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'Sheet1'!$A$1:$AD$223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<sst xmlns="http://schemas.openxmlformats.org/spreadsheetml/2006/main" count="283" uniqueCount="175">
  <si>
    <t>State Representative District 41</t>
  </si>
  <si>
    <t>Jim Fulwider (Rep)</t>
  </si>
  <si>
    <t>Brown</t>
  </si>
  <si>
    <t>Clark</t>
  </si>
  <si>
    <t>Franklin</t>
  </si>
  <si>
    <t>Madison</t>
  </si>
  <si>
    <t>Scott</t>
  </si>
  <si>
    <t>Sugar</t>
  </si>
  <si>
    <t>Creek</t>
  </si>
  <si>
    <t>Coal</t>
  </si>
  <si>
    <t>UNION</t>
  </si>
  <si>
    <t>Walnut</t>
  </si>
  <si>
    <t>Ripley</t>
  </si>
  <si>
    <t>Wayne</t>
  </si>
  <si>
    <t xml:space="preserve"> </t>
  </si>
  <si>
    <t xml:space="preserve">Todd Rokita (Rep) </t>
  </si>
  <si>
    <t>State Senator District 23</t>
  </si>
  <si>
    <t>Philip L (Phil) Boots (Rep)</t>
  </si>
  <si>
    <t>Tim Brown (Rep)</t>
  </si>
  <si>
    <t>Prosecuting Attorney</t>
  </si>
  <si>
    <t>County Auditor</t>
  </si>
  <si>
    <t>County Treasurer</t>
  </si>
  <si>
    <t>County Sheriff</t>
  </si>
  <si>
    <t>County Assessor</t>
  </si>
  <si>
    <t xml:space="preserve">Joseph R. Buser (Rep) </t>
  </si>
  <si>
    <t>Commissioner District 2</t>
  </si>
  <si>
    <t>County Council District 1</t>
  </si>
  <si>
    <t>County Council District 2</t>
  </si>
  <si>
    <t>County Council District 3</t>
  </si>
  <si>
    <t>County Council District 4</t>
  </si>
  <si>
    <t>Brown Township Trustee</t>
  </si>
  <si>
    <t>Brown Township Board</t>
  </si>
  <si>
    <t>Clark Township Trustee</t>
  </si>
  <si>
    <t>Clark Township Board</t>
  </si>
  <si>
    <t>Coal Creek Township Trustee</t>
  </si>
  <si>
    <t>Roger Kunkel (Rep)</t>
  </si>
  <si>
    <t>Coal Creek Township Board</t>
  </si>
  <si>
    <t>Barbara G Clark (Rep)</t>
  </si>
  <si>
    <t>Mark D Kelp (Rep)</t>
  </si>
  <si>
    <t>Kevin McCord (Rep)</t>
  </si>
  <si>
    <t>Franklin Township Trustee</t>
  </si>
  <si>
    <t>Franklin Township Board</t>
  </si>
  <si>
    <t>Terry Cain (Rep)</t>
  </si>
  <si>
    <t>Robert Hole (Rep)</t>
  </si>
  <si>
    <t>Madison Township Trustee</t>
  </si>
  <si>
    <t>Ripley Township Trustee</t>
  </si>
  <si>
    <t>Madison Township Board</t>
  </si>
  <si>
    <t>Ripley Township Board</t>
  </si>
  <si>
    <t>Scott Township Trustee</t>
  </si>
  <si>
    <t>Scott Township Board</t>
  </si>
  <si>
    <t>Sugar Creek Township Trustee</t>
  </si>
  <si>
    <t>Sugar Creek Township Board</t>
  </si>
  <si>
    <t>Walnut Township Trustee</t>
  </si>
  <si>
    <t>Walnut Township Board</t>
  </si>
  <si>
    <t>Wayne Township Trustee</t>
  </si>
  <si>
    <t>Wayne Township Board</t>
  </si>
  <si>
    <t>Union Township Trustee</t>
  </si>
  <si>
    <t>Union Township Board</t>
  </si>
  <si>
    <t>David O Layton (Rep)</t>
  </si>
  <si>
    <t>James Spence (Rep)</t>
  </si>
  <si>
    <t>Michelle L Kindead (Rep)</t>
  </si>
  <si>
    <t>E Jack Edwards (Rep)</t>
  </si>
  <si>
    <t>Sally J Evans (Rep)</t>
  </si>
  <si>
    <t>Jennifer Andel (Rep)</t>
  </si>
  <si>
    <t xml:space="preserve">  </t>
  </si>
  <si>
    <t xml:space="preserve">Montgomery County </t>
  </si>
  <si>
    <t>CRAWFORDSVILLE</t>
  </si>
  <si>
    <t>John Dale (Dem)</t>
  </si>
  <si>
    <t>Sharon Negele (Rep)</t>
  </si>
  <si>
    <t>Judge of the Superior Court No. 1</t>
  </si>
  <si>
    <t>Heather Perkins Dennison (Rep)</t>
  </si>
  <si>
    <t>Judge of the Superior Court No. 2</t>
  </si>
  <si>
    <t>Peggy Quint Lohorn (Rep)</t>
  </si>
  <si>
    <t>Janet S. Johnson (Rep)</t>
  </si>
  <si>
    <t>Sherri L. Bentley (Rep)</t>
  </si>
  <si>
    <t>Richard Chastain (Rep)</t>
  </si>
  <si>
    <t>Don "Bud" Mills (Rep)</t>
  </si>
  <si>
    <t>Gayle Lough (Rep)</t>
  </si>
  <si>
    <t>Mark A. Davidson (Rep)</t>
  </si>
  <si>
    <t>Kylene Simpson (Rep)</t>
  </si>
  <si>
    <t>Richard Graham (Rep)</t>
  </si>
  <si>
    <t>Jack Reynolds (Rep)</t>
  </si>
  <si>
    <t>Layton E. Malone (Rep)</t>
  </si>
  <si>
    <t>Kay Anderson (Rep)</t>
  </si>
  <si>
    <t>Dennis Groh (Rep)</t>
  </si>
  <si>
    <t>Larry Hudson (Rep)</t>
  </si>
  <si>
    <t>Mitzi Keller (Rep)</t>
  </si>
  <si>
    <t>Peggy A. Whitacre (Rep)</t>
  </si>
  <si>
    <t>Eugene Everett (Rep)</t>
  </si>
  <si>
    <t>Janet Whitecotton (Rep)</t>
  </si>
  <si>
    <t>John L. "Jack" Wyatt (Rep)</t>
  </si>
  <si>
    <t>David Hadley (Dem)</t>
  </si>
  <si>
    <t>State Representative District 13</t>
  </si>
  <si>
    <t>2014 General Election</t>
  </si>
  <si>
    <t>Auditor of State</t>
  </si>
  <si>
    <t>Secretary of State</t>
  </si>
  <si>
    <t>Connie Lawson (Rep)</t>
  </si>
  <si>
    <t>Elizabeth "Beth" White (Dem)</t>
  </si>
  <si>
    <t>Karl Tatgenhorst (Lib)</t>
  </si>
  <si>
    <t>Suzanne Crouch (Rep)</t>
  </si>
  <si>
    <t>Michael A. Claytor (Dem)</t>
  </si>
  <si>
    <t>John Schick (Lib)</t>
  </si>
  <si>
    <t>Treasurer of State</t>
  </si>
  <si>
    <t>Kelly Mitchell (Rep)</t>
  </si>
  <si>
    <t>Mike Boland (Dem)</t>
  </si>
  <si>
    <t>Michael L. (Mike) Jasper (Lib)</t>
  </si>
  <si>
    <t xml:space="preserve">US Representative in Congress </t>
  </si>
  <si>
    <t>Bob Burkett (Dem)</t>
  </si>
  <si>
    <t>Raymond M. Kirley (Dem)</t>
  </si>
  <si>
    <t>John Keith Baird (Ind)</t>
  </si>
  <si>
    <t>Mark Casteel (Ind)</t>
  </si>
  <si>
    <t>Patrick T. Burns (Ind)</t>
  </si>
  <si>
    <t>Howard Joseph Pollchik (Dem)</t>
  </si>
  <si>
    <t>Mark Smith (Ind)</t>
  </si>
  <si>
    <t>Paul B. Surface (Rep)</t>
  </si>
  <si>
    <t>Greg Fuller (Ind)</t>
  </si>
  <si>
    <t>Madonna Light (Rep)</t>
  </si>
  <si>
    <t>Gary Blankenship (Rep)</t>
  </si>
  <si>
    <t>William Fugate (Rep)</t>
  </si>
  <si>
    <t>Rob King (Ind)</t>
  </si>
  <si>
    <t>Charles R. Anderson (Rep)</t>
  </si>
  <si>
    <t>John R. Gable (Rep)</t>
  </si>
  <si>
    <t>Deborah Lough (Rep)</t>
  </si>
  <si>
    <t>Larry Burnett (Rep)</t>
  </si>
  <si>
    <t>David Orwig (Rep)</t>
  </si>
  <si>
    <t>John W. Wells (Dem)</t>
  </si>
  <si>
    <t>Abdrew Barclay (Rep)</t>
  </si>
  <si>
    <t>John Bell (Rep)</t>
  </si>
  <si>
    <t>Nathan Hester (Rep)</t>
  </si>
  <si>
    <t>Judy Eads (Dem)</t>
  </si>
  <si>
    <t>Patrick Willhite (Dem)</t>
  </si>
  <si>
    <t>Terry L. Feltner (Rep)</t>
  </si>
  <si>
    <t>Gary Needham (Rep)</t>
  </si>
  <si>
    <t>Dennis D. Wills (Rep)</t>
  </si>
  <si>
    <t>Dan Keffer (Dem)</t>
  </si>
  <si>
    <t>Cheryl McClaskey (Dem)</t>
  </si>
  <si>
    <t>Randy Perigo (Rep)</t>
  </si>
  <si>
    <t>Melvin Vance (Rep)</t>
  </si>
  <si>
    <t xml:space="preserve">Crawfordsville School Board </t>
  </si>
  <si>
    <t>At-Large-Vote for Three</t>
  </si>
  <si>
    <t>Ellen E. Ball</t>
  </si>
  <si>
    <t>Kathleen Ann (Kathy) Brown</t>
  </si>
  <si>
    <t>Dale L. Petrie</t>
  </si>
  <si>
    <t>North Montomgery School Board</t>
  </si>
  <si>
    <t>Michael Shepherd</t>
  </si>
  <si>
    <t>Coal Creek Township</t>
  </si>
  <si>
    <t xml:space="preserve">Gerald J. Hole </t>
  </si>
  <si>
    <t>Sugar Creek Township</t>
  </si>
  <si>
    <t>Gary Bohlander</t>
  </si>
  <si>
    <t>Wayne Township</t>
  </si>
  <si>
    <t>Terresa A. Hatke</t>
  </si>
  <si>
    <t>South Montgomery School Board</t>
  </si>
  <si>
    <t>At-Large</t>
  </si>
  <si>
    <t>Tyler Baumgardner</t>
  </si>
  <si>
    <t>Eric Lee Mason</t>
  </si>
  <si>
    <t>Brown Township</t>
  </si>
  <si>
    <t>George W. Spencer</t>
  </si>
  <si>
    <t>Clark Township</t>
  </si>
  <si>
    <t>Bradley J. Monts</t>
  </si>
  <si>
    <t>Walnut Township</t>
  </si>
  <si>
    <t>Jerry W. Kinkead</t>
  </si>
  <si>
    <t>Judicial Retention Questions</t>
  </si>
  <si>
    <t xml:space="preserve">Shall Justice Loretta H. Rush </t>
  </si>
  <si>
    <t>Be retained in office?</t>
  </si>
  <si>
    <t>Yes</t>
  </si>
  <si>
    <t>No</t>
  </si>
  <si>
    <t>Shall Justice Mark S. Massa</t>
  </si>
  <si>
    <t>be retained in office?</t>
  </si>
  <si>
    <t>Shall Justice Rudolph Reginald</t>
  </si>
  <si>
    <t>Pyle, III be retained in office?</t>
  </si>
  <si>
    <t xml:space="preserve">Shall Judge Martha Wentworth </t>
  </si>
  <si>
    <t>be retained in office</t>
  </si>
  <si>
    <t>.</t>
  </si>
  <si>
    <t>Results (Official)</t>
  </si>
  <si>
    <t>Last Updated:  11/4/2014-FINAL OFFICIAL RESULTS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</si>
</sst>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1" fillId="32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32" borderId="10" xfId="0" applyFont="1" applyFill="1" applyBorder="1" applyAlignment="1">
      <alignment/>
    </xf>
    <xf numFmtId="0" fontId="39" fillId="8" borderId="11" xfId="21" applyFont="1" applyBorder="1" applyAlignment="1">
      <alignment/>
    </xf>
    <xf numFmtId="0" fontId="39" fillId="8" borderId="11" xfId="21" applyFont="1" applyFill="1" applyBorder="1" applyAlignment="1">
      <alignment/>
    </xf>
    <xf numFmtId="0" fontId="42" fillId="8" borderId="11" xfId="0" applyFont="1" applyFill="1" applyBorder="1" applyAlignment="1">
      <alignment/>
    </xf>
    <xf numFmtId="0" fontId="23" fillId="8" borderId="11" xfId="0" applyFont="1" applyFill="1" applyBorder="1" applyAlignment="1">
      <alignment/>
    </xf>
    <xf numFmtId="0" fontId="43" fillId="8" borderId="11" xfId="0" applyFont="1" applyFill="1" applyBorder="1" applyAlignment="1">
      <alignment/>
    </xf>
    <xf numFmtId="0" fontId="39" fillId="8" borderId="1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3"/>
  <sheetViews>
    <sheetView tabSelected="1" zoomScale="110" zoomScaleNormal="110" zoomScalePageLayoutView="0" workbookViewId="0" topLeftCell="A3">
      <pane ySplit="1500" topLeftCell="A1" activePane="bottomLeft" state="split"/>
      <selection pane="topLeft" activeCell="B6" sqref="B6"/>
      <selection pane="bottomLeft" activeCell="A1" sqref="A1:AD3"/>
    </sheetView>
  </sheetViews>
  <sheetFormatPr defaultColWidth="9.140625" defaultRowHeight="15"/>
  <cols>
    <col min="1" max="1" width="1.8515625" style="3" customWidth="1"/>
    <col min="2" max="2" width="26.7109375" style="3" customWidth="1"/>
    <col min="3" max="3" width="4.421875" style="3" customWidth="1"/>
    <col min="4" max="11" width="4.00390625" style="3" bestFit="1" customWidth="1"/>
    <col min="12" max="12" width="5.00390625" style="3" bestFit="1" customWidth="1"/>
    <col min="13" max="13" width="6.00390625" style="3" bestFit="1" customWidth="1"/>
    <col min="14" max="14" width="5.140625" style="3" bestFit="1" customWidth="1"/>
    <col min="15" max="15" width="5.28125" style="3" bestFit="1" customWidth="1"/>
    <col min="16" max="16" width="7.57421875" style="3" bestFit="1" customWidth="1"/>
    <col min="17" max="17" width="8.00390625" style="3" bestFit="1" customWidth="1"/>
    <col min="18" max="18" width="5.8515625" style="3" bestFit="1" customWidth="1"/>
    <col min="19" max="19" width="4.421875" style="3" bestFit="1" customWidth="1"/>
    <col min="20" max="20" width="5.421875" style="3" bestFit="1" customWidth="1"/>
    <col min="21" max="21" width="5.140625" style="3" bestFit="1" customWidth="1"/>
    <col min="22" max="22" width="6.421875" style="3" bestFit="1" customWidth="1"/>
    <col min="23" max="29" width="4.00390625" style="3" bestFit="1" customWidth="1"/>
    <col min="30" max="30" width="5.00390625" style="7" customWidth="1"/>
    <col min="31" max="16384" width="9.140625" style="2" customWidth="1"/>
  </cols>
  <sheetData>
    <row r="1" spans="1:30" ht="12.75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12.75">
      <c r="A4" s="17" t="s">
        <v>174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2:29" ht="12.75">
      <c r="B5" s="4" t="s">
        <v>93</v>
      </c>
      <c r="C5" s="16" t="s">
        <v>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5" t="s">
        <v>9</v>
      </c>
      <c r="P5" s="16"/>
      <c r="Q5" s="16"/>
      <c r="R5" s="16"/>
      <c r="S5" s="16"/>
      <c r="T5" s="5" t="s">
        <v>7</v>
      </c>
      <c r="U5" s="16"/>
      <c r="V5" s="16"/>
      <c r="W5" s="16" t="s">
        <v>10</v>
      </c>
      <c r="X5" s="16"/>
      <c r="Y5" s="16"/>
      <c r="Z5" s="16"/>
      <c r="AA5" s="16"/>
      <c r="AB5" s="16"/>
      <c r="AC5" s="16"/>
    </row>
    <row r="6" spans="2:30" ht="15">
      <c r="B6" s="4" t="s">
        <v>173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5" t="s">
        <v>2</v>
      </c>
      <c r="N6" s="5" t="s">
        <v>3</v>
      </c>
      <c r="O6" s="5" t="s">
        <v>8</v>
      </c>
      <c r="P6" s="5" t="s">
        <v>4</v>
      </c>
      <c r="Q6" s="5" t="s">
        <v>5</v>
      </c>
      <c r="R6" s="5" t="s">
        <v>12</v>
      </c>
      <c r="S6" s="5" t="s">
        <v>6</v>
      </c>
      <c r="T6" s="5" t="s">
        <v>8</v>
      </c>
      <c r="U6" s="1" t="s">
        <v>11</v>
      </c>
      <c r="V6" s="1" t="s">
        <v>13</v>
      </c>
      <c r="W6" s="1">
        <v>1</v>
      </c>
      <c r="X6" s="1">
        <v>2</v>
      </c>
      <c r="Y6" s="1">
        <v>3</v>
      </c>
      <c r="Z6" s="1">
        <v>4</v>
      </c>
      <c r="AA6" s="1">
        <v>5</v>
      </c>
      <c r="AB6" s="1">
        <v>6</v>
      </c>
      <c r="AC6" s="1">
        <v>7</v>
      </c>
      <c r="AD6" t="s">
        <v>14</v>
      </c>
    </row>
    <row r="7" spans="1:30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8"/>
    </row>
    <row r="8" ht="12.75">
      <c r="A8" s="4" t="s">
        <v>95</v>
      </c>
    </row>
    <row r="9" spans="1:30" ht="12.75">
      <c r="A9" s="4"/>
      <c r="B9" s="3" t="s">
        <v>96</v>
      </c>
      <c r="C9" s="3">
        <v>236</v>
      </c>
      <c r="D9" s="3">
        <v>229</v>
      </c>
      <c r="E9" s="3">
        <v>214</v>
      </c>
      <c r="F9" s="3">
        <v>283</v>
      </c>
      <c r="G9" s="3">
        <v>97</v>
      </c>
      <c r="H9" s="3">
        <v>111</v>
      </c>
      <c r="I9" s="3">
        <v>217</v>
      </c>
      <c r="J9" s="3">
        <v>182</v>
      </c>
      <c r="K9" s="3">
        <v>74</v>
      </c>
      <c r="L9" s="3">
        <v>129</v>
      </c>
      <c r="M9" s="3">
        <v>301</v>
      </c>
      <c r="N9" s="3">
        <v>307</v>
      </c>
      <c r="O9" s="3">
        <v>265</v>
      </c>
      <c r="P9" s="3">
        <v>364</v>
      </c>
      <c r="Q9" s="3">
        <v>239</v>
      </c>
      <c r="R9" s="3">
        <v>165</v>
      </c>
      <c r="S9" s="3">
        <v>155</v>
      </c>
      <c r="T9" s="3">
        <v>113</v>
      </c>
      <c r="U9" s="3">
        <v>223</v>
      </c>
      <c r="V9" s="3">
        <v>252</v>
      </c>
      <c r="W9" s="3">
        <v>217</v>
      </c>
      <c r="X9" s="3">
        <v>137</v>
      </c>
      <c r="Y9" s="3">
        <v>311</v>
      </c>
      <c r="Z9" s="3">
        <v>123</v>
      </c>
      <c r="AA9" s="3">
        <v>249</v>
      </c>
      <c r="AB9" s="3">
        <v>357</v>
      </c>
      <c r="AC9" s="3">
        <v>280</v>
      </c>
      <c r="AD9" s="11">
        <f>SUM(C9:AC9)</f>
        <v>5830</v>
      </c>
    </row>
    <row r="10" spans="1:30" ht="12.75">
      <c r="A10" s="4"/>
      <c r="B10" s="3" t="s">
        <v>97</v>
      </c>
      <c r="C10" s="3">
        <v>136</v>
      </c>
      <c r="D10" s="3">
        <v>109</v>
      </c>
      <c r="E10" s="3">
        <v>92</v>
      </c>
      <c r="F10" s="3">
        <v>172</v>
      </c>
      <c r="G10" s="3">
        <v>66</v>
      </c>
      <c r="H10" s="3">
        <v>72</v>
      </c>
      <c r="I10" s="3">
        <v>113</v>
      </c>
      <c r="J10" s="3">
        <v>135</v>
      </c>
      <c r="K10" s="3">
        <v>82</v>
      </c>
      <c r="L10" s="3">
        <v>99</v>
      </c>
      <c r="M10" s="3">
        <v>78</v>
      </c>
      <c r="N10" s="3">
        <v>77</v>
      </c>
      <c r="O10" s="3">
        <v>70</v>
      </c>
      <c r="P10" s="3">
        <v>105</v>
      </c>
      <c r="Q10" s="3">
        <v>76</v>
      </c>
      <c r="R10" s="3">
        <v>52</v>
      </c>
      <c r="S10" s="3">
        <v>43</v>
      </c>
      <c r="T10" s="3">
        <v>22</v>
      </c>
      <c r="U10" s="3">
        <v>89</v>
      </c>
      <c r="V10" s="3">
        <v>119</v>
      </c>
      <c r="W10" s="3">
        <v>88</v>
      </c>
      <c r="X10" s="3">
        <v>49</v>
      </c>
      <c r="Y10" s="3">
        <v>124</v>
      </c>
      <c r="Z10" s="3">
        <v>57</v>
      </c>
      <c r="AA10" s="3">
        <v>89</v>
      </c>
      <c r="AB10" s="3">
        <v>101</v>
      </c>
      <c r="AC10" s="3">
        <v>100</v>
      </c>
      <c r="AD10" s="11">
        <f>SUM(C10:AC10)</f>
        <v>2415</v>
      </c>
    </row>
    <row r="11" spans="1:30" ht="12.75">
      <c r="A11" s="4"/>
      <c r="B11" s="3" t="s">
        <v>98</v>
      </c>
      <c r="C11" s="3">
        <v>16</v>
      </c>
      <c r="D11" s="3">
        <v>5</v>
      </c>
      <c r="E11" s="3">
        <v>14</v>
      </c>
      <c r="F11" s="3">
        <v>17</v>
      </c>
      <c r="G11" s="3">
        <v>8</v>
      </c>
      <c r="H11" s="3">
        <v>6</v>
      </c>
      <c r="I11" s="3">
        <v>15</v>
      </c>
      <c r="J11" s="3">
        <v>8</v>
      </c>
      <c r="K11" s="3">
        <v>5</v>
      </c>
      <c r="L11" s="3">
        <v>10</v>
      </c>
      <c r="M11" s="3">
        <v>14</v>
      </c>
      <c r="N11" s="3">
        <v>16</v>
      </c>
      <c r="O11" s="3">
        <v>15</v>
      </c>
      <c r="P11" s="3">
        <v>24</v>
      </c>
      <c r="Q11" s="3">
        <v>7</v>
      </c>
      <c r="R11" s="3">
        <v>6</v>
      </c>
      <c r="S11" s="3">
        <v>6</v>
      </c>
      <c r="T11" s="3">
        <v>3</v>
      </c>
      <c r="U11" s="3">
        <v>19</v>
      </c>
      <c r="V11" s="3">
        <v>19</v>
      </c>
      <c r="W11" s="3">
        <v>14</v>
      </c>
      <c r="X11" s="3">
        <v>7</v>
      </c>
      <c r="Y11" s="3">
        <v>9</v>
      </c>
      <c r="Z11" s="3">
        <v>10</v>
      </c>
      <c r="AA11" s="3">
        <v>9</v>
      </c>
      <c r="AB11" s="3">
        <v>19</v>
      </c>
      <c r="AC11" s="3">
        <v>14</v>
      </c>
      <c r="AD11" s="11">
        <f>SUM(C11:AC11)</f>
        <v>315</v>
      </c>
    </row>
    <row r="12" spans="1:30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8"/>
    </row>
    <row r="13" ht="12.75">
      <c r="A13" s="4" t="s">
        <v>94</v>
      </c>
    </row>
    <row r="14" spans="1:31" ht="12.75">
      <c r="A14" s="4"/>
      <c r="B14" s="3" t="s">
        <v>99</v>
      </c>
      <c r="C14" s="2">
        <v>245</v>
      </c>
      <c r="D14" s="2">
        <v>253</v>
      </c>
      <c r="E14" s="2">
        <v>226</v>
      </c>
      <c r="F14" s="2">
        <v>328</v>
      </c>
      <c r="G14" s="2">
        <v>110</v>
      </c>
      <c r="H14" s="2">
        <v>126</v>
      </c>
      <c r="I14" s="2">
        <v>246</v>
      </c>
      <c r="J14" s="2">
        <v>215</v>
      </c>
      <c r="K14" s="2">
        <v>82</v>
      </c>
      <c r="L14" s="2">
        <v>139</v>
      </c>
      <c r="M14" s="2">
        <v>314</v>
      </c>
      <c r="N14" s="2">
        <v>306</v>
      </c>
      <c r="O14" s="2">
        <v>275</v>
      </c>
      <c r="P14" s="2">
        <v>391</v>
      </c>
      <c r="Q14" s="2">
        <v>246</v>
      </c>
      <c r="R14" s="2">
        <v>173</v>
      </c>
      <c r="S14" s="2">
        <v>160</v>
      </c>
      <c r="T14" s="2">
        <v>114</v>
      </c>
      <c r="U14" s="2">
        <v>233</v>
      </c>
      <c r="V14" s="2">
        <v>285</v>
      </c>
      <c r="W14" s="2">
        <v>241</v>
      </c>
      <c r="X14" s="2">
        <v>152</v>
      </c>
      <c r="Y14" s="2">
        <v>337</v>
      </c>
      <c r="Z14" s="2">
        <v>133</v>
      </c>
      <c r="AA14" s="2">
        <v>264</v>
      </c>
      <c r="AB14" s="2">
        <v>377</v>
      </c>
      <c r="AC14" s="2">
        <v>300</v>
      </c>
      <c r="AD14" s="12">
        <f>SUM(C14:AC14)</f>
        <v>6271</v>
      </c>
      <c r="AE14" s="2" t="s">
        <v>14</v>
      </c>
    </row>
    <row r="15" spans="1:31" ht="12.75">
      <c r="A15" s="4"/>
      <c r="B15" s="3" t="s">
        <v>100</v>
      </c>
      <c r="C15" s="3">
        <v>113</v>
      </c>
      <c r="D15" s="3">
        <v>74</v>
      </c>
      <c r="E15" s="3">
        <v>67</v>
      </c>
      <c r="F15" s="3">
        <v>115</v>
      </c>
      <c r="G15" s="3">
        <v>43</v>
      </c>
      <c r="H15" s="3">
        <v>43</v>
      </c>
      <c r="I15" s="3">
        <v>77</v>
      </c>
      <c r="J15" s="3">
        <v>91</v>
      </c>
      <c r="K15" s="3">
        <v>65</v>
      </c>
      <c r="L15" s="3">
        <v>77</v>
      </c>
      <c r="M15" s="3">
        <v>55</v>
      </c>
      <c r="N15" s="3">
        <v>60</v>
      </c>
      <c r="O15" s="3">
        <v>47</v>
      </c>
      <c r="P15" s="3">
        <v>66</v>
      </c>
      <c r="Q15" s="3">
        <v>48</v>
      </c>
      <c r="R15" s="3">
        <v>32</v>
      </c>
      <c r="S15" s="3">
        <v>30</v>
      </c>
      <c r="T15" s="3">
        <v>19</v>
      </c>
      <c r="U15" s="3">
        <v>64</v>
      </c>
      <c r="V15" s="3">
        <v>72</v>
      </c>
      <c r="W15" s="3">
        <v>60</v>
      </c>
      <c r="X15" s="3">
        <v>28</v>
      </c>
      <c r="Y15" s="3">
        <v>81</v>
      </c>
      <c r="Z15" s="3">
        <v>34</v>
      </c>
      <c r="AA15" s="3">
        <v>60</v>
      </c>
      <c r="AB15" s="3">
        <v>70</v>
      </c>
      <c r="AC15" s="3">
        <v>73</v>
      </c>
      <c r="AD15" s="12">
        <f>SUM(C15:AC15)</f>
        <v>1664</v>
      </c>
      <c r="AE15" s="2" t="s">
        <v>14</v>
      </c>
    </row>
    <row r="16" spans="1:30" ht="12.75">
      <c r="A16" s="4"/>
      <c r="B16" s="3" t="s">
        <v>101</v>
      </c>
      <c r="C16" s="3">
        <v>22</v>
      </c>
      <c r="D16" s="3">
        <v>14</v>
      </c>
      <c r="E16" s="3">
        <v>18</v>
      </c>
      <c r="F16" s="3">
        <v>23</v>
      </c>
      <c r="G16" s="3">
        <v>17</v>
      </c>
      <c r="H16" s="3">
        <v>15</v>
      </c>
      <c r="I16" s="3">
        <v>18</v>
      </c>
      <c r="J16" s="3">
        <v>15</v>
      </c>
      <c r="K16" s="3">
        <v>10</v>
      </c>
      <c r="L16" s="3">
        <v>20</v>
      </c>
      <c r="M16" s="3">
        <v>18</v>
      </c>
      <c r="N16" s="3">
        <v>27</v>
      </c>
      <c r="O16" s="3">
        <v>28</v>
      </c>
      <c r="P16" s="3">
        <v>33</v>
      </c>
      <c r="Q16" s="3">
        <v>19</v>
      </c>
      <c r="R16" s="3">
        <v>14</v>
      </c>
      <c r="S16" s="3">
        <v>12</v>
      </c>
      <c r="T16" s="3">
        <v>4</v>
      </c>
      <c r="U16" s="3">
        <v>30</v>
      </c>
      <c r="V16" s="3">
        <v>27</v>
      </c>
      <c r="W16" s="3">
        <v>17</v>
      </c>
      <c r="X16" s="3">
        <v>11</v>
      </c>
      <c r="Y16" s="3">
        <v>23</v>
      </c>
      <c r="Z16" s="3">
        <v>19</v>
      </c>
      <c r="AA16" s="3">
        <v>15</v>
      </c>
      <c r="AB16" s="3">
        <v>24</v>
      </c>
      <c r="AC16" s="3">
        <v>20</v>
      </c>
      <c r="AD16" s="12">
        <f>SUM(C16:AC16)</f>
        <v>513</v>
      </c>
    </row>
    <row r="17" spans="1:3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8"/>
    </row>
    <row r="18" spans="1:2" ht="12.75">
      <c r="A18" s="18" t="s">
        <v>102</v>
      </c>
      <c r="B18" s="18"/>
    </row>
    <row r="19" spans="1:31" ht="12.75">
      <c r="A19" s="4"/>
      <c r="B19" s="3" t="s">
        <v>103</v>
      </c>
      <c r="C19" s="3">
        <v>246</v>
      </c>
      <c r="D19" s="3">
        <v>244</v>
      </c>
      <c r="E19" s="3">
        <v>224</v>
      </c>
      <c r="F19" s="3">
        <v>315</v>
      </c>
      <c r="G19" s="3">
        <v>104</v>
      </c>
      <c r="H19" s="3">
        <v>126</v>
      </c>
      <c r="I19" s="3">
        <v>238</v>
      </c>
      <c r="J19" s="3">
        <v>219</v>
      </c>
      <c r="K19" s="3">
        <v>75</v>
      </c>
      <c r="L19" s="3">
        <v>137</v>
      </c>
      <c r="M19" s="3">
        <v>303</v>
      </c>
      <c r="N19" s="3">
        <v>305</v>
      </c>
      <c r="O19" s="3">
        <v>267</v>
      </c>
      <c r="P19" s="3">
        <v>380</v>
      </c>
      <c r="Q19" s="3">
        <v>243</v>
      </c>
      <c r="R19" s="3">
        <v>170</v>
      </c>
      <c r="S19" s="3">
        <v>170</v>
      </c>
      <c r="T19" s="3">
        <v>113</v>
      </c>
      <c r="U19" s="3">
        <v>231</v>
      </c>
      <c r="V19" s="3">
        <v>271</v>
      </c>
      <c r="W19" s="3">
        <v>232</v>
      </c>
      <c r="X19" s="3">
        <v>146</v>
      </c>
      <c r="Y19" s="3">
        <v>321</v>
      </c>
      <c r="Z19" s="3">
        <v>125</v>
      </c>
      <c r="AA19" s="3">
        <v>265</v>
      </c>
      <c r="AB19" s="3">
        <v>377</v>
      </c>
      <c r="AC19" s="3">
        <v>289</v>
      </c>
      <c r="AD19" s="11">
        <f>SUM(C19:AC19)</f>
        <v>6136</v>
      </c>
      <c r="AE19" s="2" t="s">
        <v>14</v>
      </c>
    </row>
    <row r="20" spans="1:30" ht="12.75">
      <c r="A20" s="4"/>
      <c r="B20" s="3" t="s">
        <v>104</v>
      </c>
      <c r="C20" s="3">
        <v>109</v>
      </c>
      <c r="D20" s="3">
        <v>79</v>
      </c>
      <c r="E20" s="3">
        <v>68</v>
      </c>
      <c r="F20" s="3">
        <v>116</v>
      </c>
      <c r="G20" s="3">
        <v>52</v>
      </c>
      <c r="H20" s="3">
        <v>53</v>
      </c>
      <c r="I20" s="3">
        <v>83</v>
      </c>
      <c r="J20" s="3">
        <v>94</v>
      </c>
      <c r="K20" s="3">
        <v>70</v>
      </c>
      <c r="L20" s="3">
        <v>82</v>
      </c>
      <c r="M20" s="3">
        <v>65</v>
      </c>
      <c r="N20" s="3">
        <v>61</v>
      </c>
      <c r="O20" s="3">
        <v>52</v>
      </c>
      <c r="P20" s="3">
        <v>74</v>
      </c>
      <c r="Q20" s="3">
        <v>46</v>
      </c>
      <c r="R20" s="3">
        <v>33</v>
      </c>
      <c r="S20" s="3">
        <v>21</v>
      </c>
      <c r="T20" s="3">
        <v>18</v>
      </c>
      <c r="U20" s="3">
        <v>66</v>
      </c>
      <c r="V20" s="3">
        <v>80</v>
      </c>
      <c r="W20" s="3">
        <v>66</v>
      </c>
      <c r="X20" s="3">
        <v>32</v>
      </c>
      <c r="Y20" s="3">
        <v>82</v>
      </c>
      <c r="Z20" s="3">
        <v>38</v>
      </c>
      <c r="AA20" s="3">
        <v>60</v>
      </c>
      <c r="AB20" s="3">
        <v>63</v>
      </c>
      <c r="AC20" s="3">
        <v>77</v>
      </c>
      <c r="AD20" s="11">
        <f>SUM(C20:AC20)</f>
        <v>1740</v>
      </c>
    </row>
    <row r="21" spans="1:30" ht="12.75">
      <c r="A21" s="4"/>
      <c r="B21" s="3" t="s">
        <v>105</v>
      </c>
      <c r="C21" s="3">
        <v>18</v>
      </c>
      <c r="D21" s="3">
        <v>14</v>
      </c>
      <c r="E21" s="3">
        <v>18</v>
      </c>
      <c r="F21" s="3">
        <v>29</v>
      </c>
      <c r="G21" s="3">
        <v>15</v>
      </c>
      <c r="H21" s="3">
        <v>10</v>
      </c>
      <c r="I21" s="3">
        <v>21</v>
      </c>
      <c r="J21" s="3">
        <v>11</v>
      </c>
      <c r="K21" s="3">
        <v>11</v>
      </c>
      <c r="L21" s="3">
        <v>19</v>
      </c>
      <c r="M21" s="3">
        <v>20</v>
      </c>
      <c r="N21" s="3">
        <v>27</v>
      </c>
      <c r="O21" s="3">
        <v>28</v>
      </c>
      <c r="P21" s="3">
        <v>32</v>
      </c>
      <c r="Q21" s="3">
        <v>19</v>
      </c>
      <c r="R21" s="3">
        <v>12</v>
      </c>
      <c r="S21" s="3">
        <v>8</v>
      </c>
      <c r="T21" s="3">
        <v>6</v>
      </c>
      <c r="U21" s="3">
        <v>27</v>
      </c>
      <c r="V21" s="3">
        <v>32</v>
      </c>
      <c r="W21" s="3">
        <v>15</v>
      </c>
      <c r="X21" s="3">
        <v>12</v>
      </c>
      <c r="Y21" s="3">
        <v>34</v>
      </c>
      <c r="Z21" s="3">
        <v>23</v>
      </c>
      <c r="AA21" s="3">
        <v>11</v>
      </c>
      <c r="AB21" s="3">
        <v>27</v>
      </c>
      <c r="AC21" s="3">
        <v>21</v>
      </c>
      <c r="AD21" s="11">
        <f>SUM(C21:AC21)</f>
        <v>520</v>
      </c>
    </row>
    <row r="22" spans="1:3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8"/>
    </row>
    <row r="23" ht="12.75">
      <c r="A23" s="4" t="s">
        <v>106</v>
      </c>
    </row>
    <row r="24" spans="1:30" ht="15">
      <c r="A24" s="4"/>
      <c r="B24" s="3" t="s">
        <v>15</v>
      </c>
      <c r="C24" s="3">
        <v>244</v>
      </c>
      <c r="D24" s="3">
        <v>244</v>
      </c>
      <c r="E24" s="3">
        <v>218</v>
      </c>
      <c r="F24" s="3">
        <v>310</v>
      </c>
      <c r="G24" s="3">
        <v>106</v>
      </c>
      <c r="H24" s="3">
        <v>125</v>
      </c>
      <c r="I24" s="3">
        <v>245</v>
      </c>
      <c r="J24" s="3">
        <v>209</v>
      </c>
      <c r="K24" s="3">
        <v>82</v>
      </c>
      <c r="L24" s="3">
        <v>134</v>
      </c>
      <c r="M24" s="3">
        <v>322</v>
      </c>
      <c r="N24" s="3">
        <v>309</v>
      </c>
      <c r="O24" s="3">
        <v>268</v>
      </c>
      <c r="P24" s="3">
        <v>355</v>
      </c>
      <c r="Q24" s="3">
        <v>238</v>
      </c>
      <c r="R24" s="3">
        <v>175</v>
      </c>
      <c r="S24" s="3">
        <v>149</v>
      </c>
      <c r="T24" s="3">
        <v>112</v>
      </c>
      <c r="U24" s="3">
        <v>227</v>
      </c>
      <c r="V24" s="3">
        <v>272</v>
      </c>
      <c r="W24" s="3">
        <v>221</v>
      </c>
      <c r="X24" s="3">
        <v>147</v>
      </c>
      <c r="Y24" s="3">
        <v>321</v>
      </c>
      <c r="Z24" s="3">
        <v>136</v>
      </c>
      <c r="AA24" s="3">
        <v>255</v>
      </c>
      <c r="AB24" s="3">
        <v>370</v>
      </c>
      <c r="AC24" s="3">
        <v>291</v>
      </c>
      <c r="AD24" s="9">
        <f>SUM(C24:AC24)</f>
        <v>6085</v>
      </c>
    </row>
    <row r="25" spans="1:31" ht="15">
      <c r="A25" s="4"/>
      <c r="B25" s="3" t="s">
        <v>67</v>
      </c>
      <c r="C25" s="3">
        <v>152</v>
      </c>
      <c r="D25" s="3">
        <v>105</v>
      </c>
      <c r="E25" s="3">
        <v>106</v>
      </c>
      <c r="F25" s="3">
        <v>157</v>
      </c>
      <c r="G25" s="3">
        <v>70</v>
      </c>
      <c r="H25" s="3">
        <v>64</v>
      </c>
      <c r="I25" s="3">
        <v>104</v>
      </c>
      <c r="J25" s="3">
        <v>117</v>
      </c>
      <c r="K25" s="3">
        <v>77</v>
      </c>
      <c r="L25" s="3">
        <v>107</v>
      </c>
      <c r="M25" s="3">
        <v>75</v>
      </c>
      <c r="N25" s="3">
        <v>91</v>
      </c>
      <c r="O25" s="3">
        <v>84</v>
      </c>
      <c r="P25" s="3">
        <v>140</v>
      </c>
      <c r="Q25" s="3">
        <v>82</v>
      </c>
      <c r="R25" s="3">
        <v>47</v>
      </c>
      <c r="S25" s="3">
        <v>54</v>
      </c>
      <c r="T25" s="3">
        <v>30</v>
      </c>
      <c r="U25" s="3">
        <v>100</v>
      </c>
      <c r="V25" s="3">
        <v>116</v>
      </c>
      <c r="W25" s="3">
        <v>97</v>
      </c>
      <c r="X25" s="3">
        <v>49</v>
      </c>
      <c r="Y25" s="3">
        <v>136</v>
      </c>
      <c r="Z25" s="3">
        <v>55</v>
      </c>
      <c r="AA25" s="3">
        <v>93</v>
      </c>
      <c r="AB25" s="3">
        <v>108</v>
      </c>
      <c r="AC25" s="3">
        <v>106</v>
      </c>
      <c r="AD25" s="10">
        <f>SUM(C25:AC25)</f>
        <v>2522</v>
      </c>
      <c r="AE25" s="2" t="s">
        <v>14</v>
      </c>
    </row>
    <row r="26" spans="1:30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8"/>
    </row>
    <row r="27" ht="12.75">
      <c r="A27" s="4" t="s">
        <v>16</v>
      </c>
    </row>
    <row r="28" spans="1:31" ht="12.75">
      <c r="A28" s="4"/>
      <c r="B28" s="3" t="s">
        <v>17</v>
      </c>
      <c r="C28" s="3">
        <v>270</v>
      </c>
      <c r="D28" s="3">
        <v>250</v>
      </c>
      <c r="E28" s="3">
        <v>238</v>
      </c>
      <c r="F28" s="3">
        <v>324</v>
      </c>
      <c r="G28" s="3">
        <v>108</v>
      </c>
      <c r="H28" s="3">
        <v>131</v>
      </c>
      <c r="I28" s="3">
        <v>250</v>
      </c>
      <c r="J28" s="3">
        <v>220</v>
      </c>
      <c r="K28" s="3">
        <v>85</v>
      </c>
      <c r="L28" s="3">
        <v>154</v>
      </c>
      <c r="M28" s="3">
        <v>303</v>
      </c>
      <c r="N28" s="3">
        <v>322</v>
      </c>
      <c r="O28" s="3">
        <v>291</v>
      </c>
      <c r="P28" s="3">
        <v>394</v>
      </c>
      <c r="Q28" s="3">
        <v>261</v>
      </c>
      <c r="R28" s="3">
        <v>174</v>
      </c>
      <c r="S28" s="3">
        <v>150</v>
      </c>
      <c r="T28" s="3">
        <v>116</v>
      </c>
      <c r="U28" s="3">
        <v>231</v>
      </c>
      <c r="V28" s="3">
        <v>284</v>
      </c>
      <c r="W28" s="3">
        <v>237</v>
      </c>
      <c r="X28" s="3">
        <v>160</v>
      </c>
      <c r="Y28" s="3">
        <v>350</v>
      </c>
      <c r="Z28" s="3">
        <v>132</v>
      </c>
      <c r="AA28" s="3">
        <v>256</v>
      </c>
      <c r="AB28" s="3">
        <v>387</v>
      </c>
      <c r="AC28" s="3">
        <v>303</v>
      </c>
      <c r="AD28" s="11">
        <f>SUM(C28:AC28)</f>
        <v>6381</v>
      </c>
      <c r="AE28" s="2" t="s">
        <v>14</v>
      </c>
    </row>
    <row r="29" spans="2:30" ht="15">
      <c r="B29" s="3" t="s">
        <v>107</v>
      </c>
      <c r="C29" s="3">
        <v>120</v>
      </c>
      <c r="D29" s="3">
        <v>90</v>
      </c>
      <c r="E29" s="3">
        <v>85</v>
      </c>
      <c r="F29" s="3">
        <v>152</v>
      </c>
      <c r="G29" s="3">
        <v>66</v>
      </c>
      <c r="H29" s="3">
        <v>59</v>
      </c>
      <c r="I29" s="3">
        <v>98</v>
      </c>
      <c r="J29" s="3">
        <v>103</v>
      </c>
      <c r="K29" s="3">
        <v>72</v>
      </c>
      <c r="L29" s="3">
        <v>87</v>
      </c>
      <c r="M29" s="3">
        <v>89</v>
      </c>
      <c r="N29" s="3">
        <v>81</v>
      </c>
      <c r="O29" s="3">
        <v>62</v>
      </c>
      <c r="P29" s="3">
        <v>102</v>
      </c>
      <c r="Q29" s="3">
        <v>58</v>
      </c>
      <c r="R29" s="3">
        <v>44</v>
      </c>
      <c r="S29" s="3">
        <v>54</v>
      </c>
      <c r="T29" s="3">
        <v>27</v>
      </c>
      <c r="U29" s="3">
        <v>97</v>
      </c>
      <c r="V29" s="3">
        <v>107</v>
      </c>
      <c r="W29" s="3">
        <v>79</v>
      </c>
      <c r="X29" s="3">
        <v>37</v>
      </c>
      <c r="Y29" s="3">
        <v>103</v>
      </c>
      <c r="Z29" s="3">
        <v>60</v>
      </c>
      <c r="AA29" s="3">
        <v>89</v>
      </c>
      <c r="AB29" s="3">
        <v>89</v>
      </c>
      <c r="AC29" s="3">
        <v>96</v>
      </c>
      <c r="AD29" s="10">
        <f>SUM(C29:AC29)</f>
        <v>2206</v>
      </c>
    </row>
    <row r="30" spans="1:3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8"/>
    </row>
    <row r="31" ht="12.75">
      <c r="A31" s="4" t="s">
        <v>92</v>
      </c>
    </row>
    <row r="32" spans="2:30" ht="15">
      <c r="B32" s="3" t="s">
        <v>68</v>
      </c>
      <c r="M32" s="3" t="s">
        <v>14</v>
      </c>
      <c r="N32" s="3" t="s">
        <v>14</v>
      </c>
      <c r="O32" s="3">
        <v>316</v>
      </c>
      <c r="P32" s="3" t="s">
        <v>14</v>
      </c>
      <c r="R32" s="3">
        <v>177</v>
      </c>
      <c r="S32" s="3" t="s">
        <v>14</v>
      </c>
      <c r="U32" s="3" t="s">
        <v>14</v>
      </c>
      <c r="V32" s="3">
        <v>316</v>
      </c>
      <c r="W32" s="3" t="s">
        <v>14</v>
      </c>
      <c r="AD32" s="9">
        <f>SUM(C32:AC32)</f>
        <v>809</v>
      </c>
    </row>
    <row r="33" spans="1:3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8"/>
    </row>
    <row r="34" ht="12.75">
      <c r="A34" s="4" t="s">
        <v>0</v>
      </c>
    </row>
    <row r="35" spans="2:30" ht="15">
      <c r="B35" s="3" t="s">
        <v>18</v>
      </c>
      <c r="C35" s="3">
        <v>311</v>
      </c>
      <c r="D35" s="3">
        <v>279</v>
      </c>
      <c r="E35" s="3">
        <v>260</v>
      </c>
      <c r="F35" s="3">
        <v>384</v>
      </c>
      <c r="G35" s="3">
        <v>134</v>
      </c>
      <c r="H35" s="3">
        <v>152</v>
      </c>
      <c r="I35" s="3">
        <v>282</v>
      </c>
      <c r="J35" s="3">
        <v>250</v>
      </c>
      <c r="K35" s="3">
        <v>108</v>
      </c>
      <c r="L35" s="3">
        <v>170</v>
      </c>
      <c r="M35" s="3">
        <v>333</v>
      </c>
      <c r="N35" s="3">
        <v>336</v>
      </c>
      <c r="O35" s="3" t="s">
        <v>14</v>
      </c>
      <c r="P35" s="3">
        <v>415</v>
      </c>
      <c r="Q35" s="3">
        <v>286</v>
      </c>
      <c r="R35" s="3" t="s">
        <v>14</v>
      </c>
      <c r="S35" s="3">
        <v>165</v>
      </c>
      <c r="T35" s="3">
        <v>123</v>
      </c>
      <c r="U35" s="3">
        <v>259</v>
      </c>
      <c r="V35" s="3" t="s">
        <v>14</v>
      </c>
      <c r="W35" s="3">
        <v>281</v>
      </c>
      <c r="X35" s="3">
        <v>176</v>
      </c>
      <c r="Y35" s="3">
        <v>381</v>
      </c>
      <c r="Z35" s="3">
        <v>161</v>
      </c>
      <c r="AA35" s="3">
        <v>297</v>
      </c>
      <c r="AB35" s="3">
        <v>420</v>
      </c>
      <c r="AC35" s="3">
        <v>340</v>
      </c>
      <c r="AD35" s="9">
        <f>SUM(C35:AC35)</f>
        <v>6303</v>
      </c>
    </row>
    <row r="36" spans="1:3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8"/>
    </row>
    <row r="37" ht="12.75">
      <c r="A37" s="4" t="s">
        <v>69</v>
      </c>
    </row>
    <row r="38" spans="1:30" ht="12.75">
      <c r="A38" s="4"/>
      <c r="B38" s="3" t="s">
        <v>70</v>
      </c>
      <c r="C38" s="3">
        <v>132</v>
      </c>
      <c r="D38" s="3">
        <v>147</v>
      </c>
      <c r="E38" s="3">
        <v>135</v>
      </c>
      <c r="F38" s="3">
        <v>176</v>
      </c>
      <c r="G38" s="3">
        <v>68</v>
      </c>
      <c r="H38" s="3">
        <v>83</v>
      </c>
      <c r="I38" s="3">
        <v>129</v>
      </c>
      <c r="J38" s="3">
        <v>122</v>
      </c>
      <c r="K38" s="3">
        <v>49</v>
      </c>
      <c r="L38" s="3">
        <v>85</v>
      </c>
      <c r="M38" s="3">
        <v>207</v>
      </c>
      <c r="N38" s="3">
        <v>226</v>
      </c>
      <c r="O38" s="3">
        <v>193</v>
      </c>
      <c r="P38" s="3">
        <v>262</v>
      </c>
      <c r="Q38" s="3">
        <v>173</v>
      </c>
      <c r="R38" s="3">
        <v>91</v>
      </c>
      <c r="S38" s="3">
        <v>104</v>
      </c>
      <c r="T38" s="3">
        <v>80</v>
      </c>
      <c r="U38" s="3">
        <v>157</v>
      </c>
      <c r="V38" s="3">
        <v>180</v>
      </c>
      <c r="W38" s="3">
        <v>130</v>
      </c>
      <c r="X38" s="3">
        <v>98</v>
      </c>
      <c r="Y38" s="3">
        <v>204</v>
      </c>
      <c r="Z38" s="3">
        <v>75</v>
      </c>
      <c r="AA38" s="3">
        <v>151</v>
      </c>
      <c r="AB38" s="3">
        <v>246</v>
      </c>
      <c r="AC38" s="3">
        <v>154</v>
      </c>
      <c r="AD38" s="11">
        <f>SUM(C38:AC38)</f>
        <v>3857</v>
      </c>
    </row>
    <row r="39" spans="1:31" ht="12.75">
      <c r="A39" s="4"/>
      <c r="B39" s="3" t="s">
        <v>108</v>
      </c>
      <c r="C39" s="3">
        <v>185</v>
      </c>
      <c r="D39" s="3">
        <v>142</v>
      </c>
      <c r="E39" s="3">
        <v>135</v>
      </c>
      <c r="F39" s="3">
        <v>202</v>
      </c>
      <c r="G39" s="3">
        <v>73</v>
      </c>
      <c r="H39" s="3">
        <v>77</v>
      </c>
      <c r="I39" s="3">
        <v>150</v>
      </c>
      <c r="J39" s="3">
        <v>139</v>
      </c>
      <c r="K39" s="3">
        <v>87</v>
      </c>
      <c r="L39" s="3">
        <v>103</v>
      </c>
      <c r="M39" s="3">
        <v>98</v>
      </c>
      <c r="N39" s="3">
        <v>102</v>
      </c>
      <c r="O39" s="3">
        <v>94</v>
      </c>
      <c r="P39" s="3">
        <v>148</v>
      </c>
      <c r="Q39" s="3">
        <v>84</v>
      </c>
      <c r="R39" s="3">
        <v>68</v>
      </c>
      <c r="S39" s="3">
        <v>50</v>
      </c>
      <c r="T39" s="3">
        <v>32</v>
      </c>
      <c r="U39" s="3">
        <v>103</v>
      </c>
      <c r="V39" s="3">
        <v>126</v>
      </c>
      <c r="W39" s="3">
        <v>115</v>
      </c>
      <c r="X39" s="3">
        <v>67</v>
      </c>
      <c r="Y39" s="3">
        <v>146</v>
      </c>
      <c r="Z39" s="3">
        <v>66</v>
      </c>
      <c r="AA39" s="3">
        <v>113</v>
      </c>
      <c r="AB39" s="3">
        <v>129</v>
      </c>
      <c r="AC39" s="3">
        <v>135</v>
      </c>
      <c r="AD39" s="11">
        <f>SUM(C39:AC39)</f>
        <v>2969</v>
      </c>
      <c r="AE39" s="2" t="s">
        <v>14</v>
      </c>
    </row>
    <row r="40" spans="2:30" ht="15">
      <c r="B40" s="3" t="s">
        <v>109</v>
      </c>
      <c r="C40" s="3">
        <v>89</v>
      </c>
      <c r="D40" s="3">
        <v>64</v>
      </c>
      <c r="E40" s="3">
        <v>57</v>
      </c>
      <c r="F40" s="3">
        <v>110</v>
      </c>
      <c r="G40" s="3">
        <v>32</v>
      </c>
      <c r="H40" s="3">
        <v>33</v>
      </c>
      <c r="I40" s="3">
        <v>74</v>
      </c>
      <c r="J40" s="3">
        <v>70</v>
      </c>
      <c r="K40" s="3">
        <v>26</v>
      </c>
      <c r="L40" s="3">
        <v>55</v>
      </c>
      <c r="M40" s="3">
        <v>95</v>
      </c>
      <c r="N40" s="3">
        <v>77</v>
      </c>
      <c r="O40" s="3">
        <v>66</v>
      </c>
      <c r="P40" s="3">
        <v>84</v>
      </c>
      <c r="Q40" s="3">
        <v>58</v>
      </c>
      <c r="R40" s="3">
        <v>67</v>
      </c>
      <c r="S40" s="3">
        <v>55</v>
      </c>
      <c r="T40" s="3">
        <v>29</v>
      </c>
      <c r="U40" s="3">
        <v>71</v>
      </c>
      <c r="V40" s="3">
        <v>88</v>
      </c>
      <c r="W40" s="3">
        <v>75</v>
      </c>
      <c r="X40" s="3">
        <v>35</v>
      </c>
      <c r="Y40" s="3">
        <v>113</v>
      </c>
      <c r="Z40" s="3">
        <v>50</v>
      </c>
      <c r="AA40" s="3">
        <v>84</v>
      </c>
      <c r="AB40" s="3">
        <v>112</v>
      </c>
      <c r="AC40" s="3">
        <v>115</v>
      </c>
      <c r="AD40" s="9">
        <f>SUM(C40:AC40)</f>
        <v>1884</v>
      </c>
    </row>
    <row r="41" spans="1:3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8"/>
    </row>
    <row r="42" ht="12.75">
      <c r="A42" s="4" t="s">
        <v>71</v>
      </c>
    </row>
    <row r="43" spans="2:30" ht="15">
      <c r="B43" s="3" t="s">
        <v>72</v>
      </c>
      <c r="C43" s="3">
        <v>307</v>
      </c>
      <c r="D43" s="3">
        <v>286</v>
      </c>
      <c r="E43" s="3">
        <v>260</v>
      </c>
      <c r="F43" s="3">
        <v>388</v>
      </c>
      <c r="G43" s="3">
        <v>132</v>
      </c>
      <c r="H43" s="3">
        <v>145</v>
      </c>
      <c r="I43" s="3">
        <v>279</v>
      </c>
      <c r="J43" s="3">
        <v>259</v>
      </c>
      <c r="K43" s="3">
        <v>113</v>
      </c>
      <c r="L43" s="3">
        <v>185</v>
      </c>
      <c r="M43" s="3">
        <v>326</v>
      </c>
      <c r="N43" s="3">
        <v>332</v>
      </c>
      <c r="O43" s="3">
        <v>311</v>
      </c>
      <c r="P43" s="3">
        <v>423</v>
      </c>
      <c r="Q43" s="3">
        <v>276</v>
      </c>
      <c r="R43" s="3">
        <v>171</v>
      </c>
      <c r="S43" s="3">
        <v>167</v>
      </c>
      <c r="T43" s="3">
        <v>126</v>
      </c>
      <c r="U43" s="3">
        <v>251</v>
      </c>
      <c r="V43" s="3">
        <v>318</v>
      </c>
      <c r="W43" s="3">
        <v>273</v>
      </c>
      <c r="X43" s="3">
        <v>175</v>
      </c>
      <c r="Y43" s="3">
        <v>384</v>
      </c>
      <c r="Z43" s="3">
        <v>154</v>
      </c>
      <c r="AA43" s="3">
        <v>286</v>
      </c>
      <c r="AB43" s="3">
        <v>417</v>
      </c>
      <c r="AC43" s="3">
        <v>329</v>
      </c>
      <c r="AD43" s="9">
        <f>SUM(C43:AC43)</f>
        <v>7073</v>
      </c>
    </row>
    <row r="44" spans="1:3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8"/>
    </row>
    <row r="45" ht="12.75">
      <c r="A45" s="4" t="s">
        <v>19</v>
      </c>
    </row>
    <row r="46" spans="2:31" ht="15">
      <c r="B46" s="3" t="s">
        <v>24</v>
      </c>
      <c r="C46" s="3">
        <v>314</v>
      </c>
      <c r="D46" s="3">
        <v>269</v>
      </c>
      <c r="E46" s="3">
        <v>259</v>
      </c>
      <c r="F46" s="3">
        <v>380</v>
      </c>
      <c r="G46" s="3">
        <v>136</v>
      </c>
      <c r="H46" s="3">
        <v>146</v>
      </c>
      <c r="I46" s="3">
        <v>287</v>
      </c>
      <c r="J46" s="3">
        <v>263</v>
      </c>
      <c r="K46" s="3">
        <v>112</v>
      </c>
      <c r="L46" s="3">
        <v>188</v>
      </c>
      <c r="M46" s="3">
        <v>337</v>
      </c>
      <c r="N46" s="3">
        <v>333</v>
      </c>
      <c r="O46" s="3">
        <v>319</v>
      </c>
      <c r="P46" s="3">
        <v>409</v>
      </c>
      <c r="Q46" s="3">
        <v>269</v>
      </c>
      <c r="R46" s="3">
        <v>178</v>
      </c>
      <c r="S46" s="3">
        <v>161</v>
      </c>
      <c r="T46" s="3">
        <v>120</v>
      </c>
      <c r="U46" s="3">
        <v>261</v>
      </c>
      <c r="V46" s="3">
        <v>319</v>
      </c>
      <c r="W46" s="3">
        <v>267</v>
      </c>
      <c r="X46" s="3">
        <v>173</v>
      </c>
      <c r="Y46" s="3">
        <v>383</v>
      </c>
      <c r="Z46" s="3">
        <v>157</v>
      </c>
      <c r="AA46" s="3">
        <v>289</v>
      </c>
      <c r="AB46" s="3">
        <v>423</v>
      </c>
      <c r="AC46" s="3">
        <v>327</v>
      </c>
      <c r="AD46" s="9">
        <f>SUM(C46:AC46)</f>
        <v>7079</v>
      </c>
      <c r="AE46" s="2" t="s">
        <v>14</v>
      </c>
    </row>
    <row r="47" spans="1:3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8"/>
    </row>
    <row r="48" ht="12.75">
      <c r="A48" s="4" t="s">
        <v>20</v>
      </c>
    </row>
    <row r="49" spans="2:30" ht="15">
      <c r="B49" s="3" t="s">
        <v>63</v>
      </c>
      <c r="C49" s="3">
        <v>300</v>
      </c>
      <c r="D49" s="3">
        <v>268</v>
      </c>
      <c r="E49" s="3">
        <v>258</v>
      </c>
      <c r="F49" s="3">
        <v>362</v>
      </c>
      <c r="G49" s="3">
        <v>130</v>
      </c>
      <c r="H49" s="3">
        <v>147</v>
      </c>
      <c r="I49" s="3">
        <v>277</v>
      </c>
      <c r="J49" s="3">
        <v>241</v>
      </c>
      <c r="K49" s="3">
        <v>103</v>
      </c>
      <c r="L49" s="3">
        <v>168</v>
      </c>
      <c r="M49" s="3">
        <v>330</v>
      </c>
      <c r="N49" s="3">
        <v>329</v>
      </c>
      <c r="O49" s="3">
        <v>317</v>
      </c>
      <c r="P49" s="3">
        <v>414</v>
      </c>
      <c r="Q49" s="3">
        <v>268</v>
      </c>
      <c r="R49" s="3">
        <v>169</v>
      </c>
      <c r="S49" s="3">
        <v>157</v>
      </c>
      <c r="T49" s="3">
        <v>119</v>
      </c>
      <c r="U49" s="3">
        <v>248</v>
      </c>
      <c r="V49" s="3">
        <v>319</v>
      </c>
      <c r="W49" s="3">
        <v>271</v>
      </c>
      <c r="X49" s="3">
        <v>172</v>
      </c>
      <c r="Y49" s="3">
        <v>367</v>
      </c>
      <c r="Z49" s="3">
        <v>157</v>
      </c>
      <c r="AA49" s="3">
        <v>283</v>
      </c>
      <c r="AB49" s="3">
        <v>419</v>
      </c>
      <c r="AC49" s="3">
        <v>311</v>
      </c>
      <c r="AD49" s="9">
        <f>SUM(C49:AC49)</f>
        <v>6904</v>
      </c>
    </row>
    <row r="50" spans="1:3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8"/>
    </row>
    <row r="51" ht="12.75">
      <c r="A51" s="4" t="s">
        <v>21</v>
      </c>
    </row>
    <row r="52" spans="2:30" ht="15">
      <c r="B52" s="3" t="s">
        <v>73</v>
      </c>
      <c r="C52" s="3">
        <v>301</v>
      </c>
      <c r="D52" s="3">
        <v>278</v>
      </c>
      <c r="E52" s="3">
        <v>260</v>
      </c>
      <c r="F52" s="3">
        <v>371</v>
      </c>
      <c r="G52" s="3">
        <v>128</v>
      </c>
      <c r="H52" s="3">
        <v>145</v>
      </c>
      <c r="I52" s="3">
        <v>282</v>
      </c>
      <c r="J52" s="3">
        <v>247</v>
      </c>
      <c r="K52" s="3">
        <v>104</v>
      </c>
      <c r="L52" s="3">
        <v>170</v>
      </c>
      <c r="M52" s="3">
        <v>330</v>
      </c>
      <c r="N52" s="3">
        <v>333</v>
      </c>
      <c r="O52" s="3">
        <v>319</v>
      </c>
      <c r="P52" s="3">
        <v>410</v>
      </c>
      <c r="Q52" s="3">
        <v>275</v>
      </c>
      <c r="R52" s="3">
        <v>180</v>
      </c>
      <c r="S52" s="3">
        <v>163</v>
      </c>
      <c r="T52" s="3">
        <v>120</v>
      </c>
      <c r="U52" s="3">
        <v>253</v>
      </c>
      <c r="V52" s="3">
        <v>322</v>
      </c>
      <c r="W52" s="3">
        <v>273</v>
      </c>
      <c r="X52" s="3">
        <v>172</v>
      </c>
      <c r="Y52" s="3">
        <v>371</v>
      </c>
      <c r="Z52" s="3">
        <v>158</v>
      </c>
      <c r="AA52" s="3">
        <v>295</v>
      </c>
      <c r="AB52" s="3">
        <v>433</v>
      </c>
      <c r="AC52" s="3">
        <v>323</v>
      </c>
      <c r="AD52" s="9">
        <f>SUM(C52:AC52)</f>
        <v>7016</v>
      </c>
    </row>
    <row r="53" spans="1:3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8"/>
    </row>
    <row r="54" ht="12.75">
      <c r="A54" s="4" t="s">
        <v>22</v>
      </c>
    </row>
    <row r="55" spans="2:30" ht="12.75">
      <c r="B55" s="3" t="s">
        <v>110</v>
      </c>
      <c r="C55" s="3">
        <v>290</v>
      </c>
      <c r="D55" s="3">
        <v>243</v>
      </c>
      <c r="E55" s="3">
        <v>243</v>
      </c>
      <c r="F55" s="3">
        <v>356</v>
      </c>
      <c r="G55" s="3">
        <v>109</v>
      </c>
      <c r="H55" s="3">
        <v>138</v>
      </c>
      <c r="I55" s="3">
        <v>242</v>
      </c>
      <c r="J55" s="3">
        <v>220</v>
      </c>
      <c r="K55" s="3">
        <v>101</v>
      </c>
      <c r="L55" s="3">
        <v>173</v>
      </c>
      <c r="M55" s="3">
        <v>299</v>
      </c>
      <c r="N55" s="3">
        <v>318</v>
      </c>
      <c r="O55" s="3">
        <v>261</v>
      </c>
      <c r="P55" s="3">
        <v>397</v>
      </c>
      <c r="Q55" s="3">
        <v>221</v>
      </c>
      <c r="R55" s="3">
        <v>145</v>
      </c>
      <c r="S55" s="3">
        <v>166</v>
      </c>
      <c r="T55" s="3">
        <v>106</v>
      </c>
      <c r="U55" s="3">
        <v>237</v>
      </c>
      <c r="V55" s="3">
        <v>287</v>
      </c>
      <c r="W55" s="3">
        <v>254</v>
      </c>
      <c r="X55" s="3">
        <v>154</v>
      </c>
      <c r="Y55" s="3">
        <v>335</v>
      </c>
      <c r="Z55" s="3">
        <v>144</v>
      </c>
      <c r="AA55" s="3">
        <v>286</v>
      </c>
      <c r="AB55" s="3">
        <v>362</v>
      </c>
      <c r="AC55" s="3">
        <v>293</v>
      </c>
      <c r="AD55" s="11">
        <f>SUM(C55:AC55)</f>
        <v>6380</v>
      </c>
    </row>
    <row r="56" spans="1:3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8"/>
    </row>
    <row r="57" ht="12.75">
      <c r="A57" s="4" t="s">
        <v>23</v>
      </c>
    </row>
    <row r="58" spans="2:30" ht="15">
      <c r="B58" s="3" t="s">
        <v>74</v>
      </c>
      <c r="C58" s="3">
        <v>299</v>
      </c>
      <c r="D58" s="3">
        <v>271</v>
      </c>
      <c r="E58" s="3">
        <v>254</v>
      </c>
      <c r="F58" s="3">
        <v>370</v>
      </c>
      <c r="G58" s="3">
        <v>133</v>
      </c>
      <c r="H58" s="3">
        <v>143</v>
      </c>
      <c r="I58" s="3">
        <v>276</v>
      </c>
      <c r="J58" s="3">
        <v>246</v>
      </c>
      <c r="K58" s="3">
        <v>103</v>
      </c>
      <c r="L58" s="3">
        <v>172</v>
      </c>
      <c r="M58" s="3">
        <v>328</v>
      </c>
      <c r="N58" s="3">
        <v>330</v>
      </c>
      <c r="O58" s="3">
        <v>310</v>
      </c>
      <c r="P58" s="3">
        <v>413</v>
      </c>
      <c r="Q58" s="3">
        <v>266</v>
      </c>
      <c r="R58" s="3">
        <v>176</v>
      </c>
      <c r="S58" s="3">
        <v>160</v>
      </c>
      <c r="T58" s="3">
        <v>122</v>
      </c>
      <c r="U58" s="3">
        <v>252</v>
      </c>
      <c r="V58" s="3">
        <v>314</v>
      </c>
      <c r="W58" s="3">
        <v>275</v>
      </c>
      <c r="X58" s="3">
        <v>174</v>
      </c>
      <c r="Y58" s="3">
        <v>369</v>
      </c>
      <c r="Z58" s="3">
        <v>154</v>
      </c>
      <c r="AA58" s="3">
        <v>287</v>
      </c>
      <c r="AB58" s="3">
        <v>418</v>
      </c>
      <c r="AC58" s="3">
        <v>312</v>
      </c>
      <c r="AD58" s="9">
        <f>SUM(C58:AC58)</f>
        <v>6927</v>
      </c>
    </row>
    <row r="59" spans="1:3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8"/>
    </row>
    <row r="60" ht="12.75">
      <c r="A60" s="4" t="s">
        <v>25</v>
      </c>
    </row>
    <row r="61" spans="1:30" ht="15">
      <c r="A61" s="4"/>
      <c r="B61" s="3" t="s">
        <v>1</v>
      </c>
      <c r="C61" s="3">
        <v>296</v>
      </c>
      <c r="D61" s="3">
        <v>245</v>
      </c>
      <c r="E61" s="3">
        <v>222</v>
      </c>
      <c r="F61" s="3">
        <v>342</v>
      </c>
      <c r="G61" s="3">
        <v>103</v>
      </c>
      <c r="H61" s="3">
        <v>130</v>
      </c>
      <c r="I61" s="3">
        <v>248</v>
      </c>
      <c r="J61" s="3">
        <v>244</v>
      </c>
      <c r="K61" s="3">
        <v>100</v>
      </c>
      <c r="L61" s="3">
        <v>168</v>
      </c>
      <c r="M61" s="3">
        <v>239</v>
      </c>
      <c r="N61" s="3">
        <v>278</v>
      </c>
      <c r="O61" s="3">
        <v>267</v>
      </c>
      <c r="P61" s="3">
        <v>361</v>
      </c>
      <c r="Q61" s="3">
        <v>222</v>
      </c>
      <c r="R61" s="3">
        <v>147</v>
      </c>
      <c r="S61" s="3">
        <v>125</v>
      </c>
      <c r="T61" s="3">
        <v>105</v>
      </c>
      <c r="U61" s="3">
        <v>206</v>
      </c>
      <c r="V61" s="3">
        <v>280</v>
      </c>
      <c r="W61" s="3">
        <v>227</v>
      </c>
      <c r="X61" s="3">
        <v>153</v>
      </c>
      <c r="Y61" s="3">
        <v>324</v>
      </c>
      <c r="Z61" s="3">
        <v>122</v>
      </c>
      <c r="AA61" s="3">
        <v>254</v>
      </c>
      <c r="AB61" s="3">
        <v>346</v>
      </c>
      <c r="AC61" s="3">
        <v>319</v>
      </c>
      <c r="AD61" s="9">
        <f>SUM(C61:AC61)</f>
        <v>6073</v>
      </c>
    </row>
    <row r="62" spans="2:30" ht="15">
      <c r="B62" s="3" t="s">
        <v>111</v>
      </c>
      <c r="C62" s="3">
        <v>73</v>
      </c>
      <c r="D62" s="3">
        <v>73</v>
      </c>
      <c r="E62" s="3">
        <v>78</v>
      </c>
      <c r="F62" s="3">
        <v>109</v>
      </c>
      <c r="G62" s="3">
        <v>48</v>
      </c>
      <c r="H62" s="3">
        <v>49</v>
      </c>
      <c r="I62" s="3">
        <v>74</v>
      </c>
      <c r="J62" s="3">
        <v>59</v>
      </c>
      <c r="K62" s="3">
        <v>38</v>
      </c>
      <c r="L62" s="3">
        <v>54</v>
      </c>
      <c r="M62" s="3">
        <v>137</v>
      </c>
      <c r="N62" s="3">
        <v>101</v>
      </c>
      <c r="O62" s="3">
        <v>76</v>
      </c>
      <c r="P62" s="3">
        <v>109</v>
      </c>
      <c r="Q62" s="3">
        <v>86</v>
      </c>
      <c r="R62" s="3">
        <v>68</v>
      </c>
      <c r="S62" s="3">
        <v>74</v>
      </c>
      <c r="T62" s="3">
        <v>33</v>
      </c>
      <c r="U62" s="3">
        <v>105</v>
      </c>
      <c r="V62" s="3">
        <v>95</v>
      </c>
      <c r="W62" s="3">
        <v>77</v>
      </c>
      <c r="X62" s="3">
        <v>39</v>
      </c>
      <c r="Y62" s="3">
        <v>110</v>
      </c>
      <c r="Z62" s="3">
        <v>62</v>
      </c>
      <c r="AA62" s="3">
        <v>87</v>
      </c>
      <c r="AB62" s="3">
        <v>131</v>
      </c>
      <c r="AC62" s="3">
        <v>63</v>
      </c>
      <c r="AD62" s="9">
        <f>SUM(C62:AC62)</f>
        <v>2108</v>
      </c>
    </row>
    <row r="63" spans="1:3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8"/>
    </row>
    <row r="64" ht="12.75">
      <c r="A64" s="4" t="s">
        <v>26</v>
      </c>
    </row>
    <row r="65" spans="2:31" ht="15">
      <c r="B65" s="3" t="s">
        <v>75</v>
      </c>
      <c r="C65" s="3">
        <v>276</v>
      </c>
      <c r="D65" s="3">
        <v>269</v>
      </c>
      <c r="E65" s="3" t="s">
        <v>14</v>
      </c>
      <c r="F65" s="3" t="s">
        <v>14</v>
      </c>
      <c r="G65" s="3" t="s">
        <v>14</v>
      </c>
      <c r="H65" s="3" t="s">
        <v>14</v>
      </c>
      <c r="I65" s="3" t="s">
        <v>14</v>
      </c>
      <c r="J65" s="3" t="s">
        <v>14</v>
      </c>
      <c r="K65" s="3">
        <v>92</v>
      </c>
      <c r="L65" s="3" t="s">
        <v>14</v>
      </c>
      <c r="M65" s="3" t="s">
        <v>14</v>
      </c>
      <c r="N65" s="3" t="s">
        <v>14</v>
      </c>
      <c r="O65" s="3">
        <v>307</v>
      </c>
      <c r="P65" s="3" t="s">
        <v>14</v>
      </c>
      <c r="Q65" s="3" t="s">
        <v>14</v>
      </c>
      <c r="R65" s="3" t="s">
        <v>14</v>
      </c>
      <c r="S65" s="3" t="s">
        <v>14</v>
      </c>
      <c r="T65" s="3" t="s">
        <v>14</v>
      </c>
      <c r="U65" s="3" t="s">
        <v>14</v>
      </c>
      <c r="V65" s="3">
        <v>302</v>
      </c>
      <c r="W65" s="3">
        <v>253</v>
      </c>
      <c r="X65" s="3">
        <v>173</v>
      </c>
      <c r="Y65" s="3" t="s">
        <v>14</v>
      </c>
      <c r="Z65" s="3" t="s">
        <v>14</v>
      </c>
      <c r="AA65" s="3" t="s">
        <v>14</v>
      </c>
      <c r="AB65" s="3" t="s">
        <v>14</v>
      </c>
      <c r="AC65" s="3" t="s">
        <v>14</v>
      </c>
      <c r="AD65" s="9">
        <f>SUM(C65:AC65)</f>
        <v>1672</v>
      </c>
      <c r="AE65" s="2" t="s">
        <v>14</v>
      </c>
    </row>
    <row r="66" spans="2:31" ht="15">
      <c r="B66" s="3" t="s">
        <v>112</v>
      </c>
      <c r="C66" s="3">
        <v>107</v>
      </c>
      <c r="D66" s="3">
        <v>69</v>
      </c>
      <c r="K66" s="3">
        <v>63</v>
      </c>
      <c r="O66" s="3">
        <v>42</v>
      </c>
      <c r="V66" s="3">
        <v>81</v>
      </c>
      <c r="W66" s="3">
        <v>59</v>
      </c>
      <c r="X66" s="3">
        <v>24</v>
      </c>
      <c r="AD66" s="9">
        <f>SUM(C66:AC66)</f>
        <v>445</v>
      </c>
      <c r="AE66" s="2" t="s">
        <v>14</v>
      </c>
    </row>
    <row r="67" spans="1:3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8"/>
    </row>
    <row r="68" ht="12.75">
      <c r="A68" s="4" t="s">
        <v>27</v>
      </c>
    </row>
    <row r="69" spans="2:30" ht="15">
      <c r="B69" s="3" t="s">
        <v>76</v>
      </c>
      <c r="C69" s="3" t="s">
        <v>14</v>
      </c>
      <c r="D69" s="3" t="s">
        <v>14</v>
      </c>
      <c r="E69" s="3" t="s">
        <v>14</v>
      </c>
      <c r="F69" s="3" t="s">
        <v>14</v>
      </c>
      <c r="G69" s="3" t="s">
        <v>14</v>
      </c>
      <c r="H69" s="3" t="s">
        <v>14</v>
      </c>
      <c r="I69" s="3" t="s">
        <v>64</v>
      </c>
      <c r="J69" s="3">
        <v>180</v>
      </c>
      <c r="K69" s="3" t="s">
        <v>14</v>
      </c>
      <c r="L69" s="3" t="s">
        <v>14</v>
      </c>
      <c r="M69" s="3">
        <v>326</v>
      </c>
      <c r="N69" s="3" t="s">
        <v>14</v>
      </c>
      <c r="O69" s="3" t="s">
        <v>14</v>
      </c>
      <c r="P69" s="3" t="s">
        <v>14</v>
      </c>
      <c r="Q69" s="3" t="s">
        <v>14</v>
      </c>
      <c r="R69" s="3">
        <v>192</v>
      </c>
      <c r="S69" s="3">
        <v>161</v>
      </c>
      <c r="T69" s="3" t="s">
        <v>14</v>
      </c>
      <c r="U69" s="3" t="s">
        <v>14</v>
      </c>
      <c r="V69" s="3" t="s">
        <v>14</v>
      </c>
      <c r="W69" s="3" t="s">
        <v>14</v>
      </c>
      <c r="X69" s="3" t="s">
        <v>14</v>
      </c>
      <c r="Y69" s="3" t="s">
        <v>14</v>
      </c>
      <c r="Z69" s="3" t="s">
        <v>14</v>
      </c>
      <c r="AA69" s="3">
        <v>249</v>
      </c>
      <c r="AB69" s="3">
        <v>367</v>
      </c>
      <c r="AC69" s="3">
        <v>258</v>
      </c>
      <c r="AD69" s="9">
        <f>SUM(C69:AC69)</f>
        <v>1733</v>
      </c>
    </row>
    <row r="70" spans="2:30" ht="15">
      <c r="B70" s="3" t="s">
        <v>91</v>
      </c>
      <c r="C70" s="3" t="s">
        <v>14</v>
      </c>
      <c r="D70" s="3" t="s">
        <v>14</v>
      </c>
      <c r="E70" s="3" t="s">
        <v>14</v>
      </c>
      <c r="F70" s="3" t="s">
        <v>14</v>
      </c>
      <c r="G70" s="3" t="s">
        <v>14</v>
      </c>
      <c r="H70" s="3" t="s">
        <v>14</v>
      </c>
      <c r="I70" s="3" t="s">
        <v>14</v>
      </c>
      <c r="J70" s="3">
        <v>146</v>
      </c>
      <c r="K70" s="3" t="s">
        <v>14</v>
      </c>
      <c r="L70" s="3" t="s">
        <v>14</v>
      </c>
      <c r="M70" s="3">
        <v>69</v>
      </c>
      <c r="N70" s="3" t="s">
        <v>14</v>
      </c>
      <c r="O70" s="3" t="s">
        <v>14</v>
      </c>
      <c r="P70" s="3" t="s">
        <v>14</v>
      </c>
      <c r="Q70" s="3" t="s">
        <v>14</v>
      </c>
      <c r="R70" s="3">
        <v>35</v>
      </c>
      <c r="S70" s="3">
        <v>45</v>
      </c>
      <c r="T70" s="3" t="s">
        <v>14</v>
      </c>
      <c r="U70" s="3" t="s">
        <v>14</v>
      </c>
      <c r="V70" s="3" t="s">
        <v>14</v>
      </c>
      <c r="W70" s="3" t="s">
        <v>14</v>
      </c>
      <c r="X70" s="3" t="s">
        <v>14</v>
      </c>
      <c r="Y70" s="3" t="s">
        <v>14</v>
      </c>
      <c r="Z70" s="3" t="s">
        <v>14</v>
      </c>
      <c r="AA70" s="3">
        <v>100</v>
      </c>
      <c r="AB70" s="3">
        <v>113</v>
      </c>
      <c r="AC70" s="3">
        <v>140</v>
      </c>
      <c r="AD70" s="9">
        <f>SUM(C70:AC70)</f>
        <v>648</v>
      </c>
    </row>
    <row r="71" spans="1:3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 t="s">
        <v>14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8"/>
    </row>
    <row r="72" spans="1:7" ht="12.75">
      <c r="A72" s="4" t="s">
        <v>28</v>
      </c>
      <c r="G72" s="3" t="s">
        <v>14</v>
      </c>
    </row>
    <row r="73" spans="1:30" ht="15">
      <c r="A73" s="4"/>
      <c r="B73" s="3" t="s">
        <v>77</v>
      </c>
      <c r="E73" s="3">
        <v>142</v>
      </c>
      <c r="F73" s="3">
        <v>184</v>
      </c>
      <c r="G73" s="3" t="s">
        <v>14</v>
      </c>
      <c r="H73" s="3" t="s">
        <v>14</v>
      </c>
      <c r="K73" s="3" t="s">
        <v>14</v>
      </c>
      <c r="L73" s="3">
        <v>73</v>
      </c>
      <c r="P73" s="3">
        <v>259</v>
      </c>
      <c r="Q73" s="3">
        <v>178</v>
      </c>
      <c r="T73" s="3">
        <v>108</v>
      </c>
      <c r="Y73" s="3">
        <v>239</v>
      </c>
      <c r="AD73" s="9">
        <f>SUM(C73:AC73)</f>
        <v>1183</v>
      </c>
    </row>
    <row r="74" spans="1:30" ht="15">
      <c r="A74" s="4"/>
      <c r="B74" s="3" t="s">
        <v>113</v>
      </c>
      <c r="E74" s="3">
        <v>170</v>
      </c>
      <c r="F74" s="3">
        <v>273</v>
      </c>
      <c r="G74" s="3" t="s">
        <v>14</v>
      </c>
      <c r="H74" s="3" t="s">
        <v>14</v>
      </c>
      <c r="K74" s="3" t="s">
        <v>14</v>
      </c>
      <c r="L74" s="3">
        <v>156</v>
      </c>
      <c r="P74" s="3">
        <v>241</v>
      </c>
      <c r="Q74" s="3">
        <v>139</v>
      </c>
      <c r="T74" s="3">
        <v>37</v>
      </c>
      <c r="Y74" s="3">
        <v>213</v>
      </c>
      <c r="AD74" s="9">
        <f>SUM(C74:AC74)</f>
        <v>1229</v>
      </c>
    </row>
    <row r="75" spans="1:3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8"/>
    </row>
    <row r="76" spans="1:2" ht="12.75">
      <c r="A76" s="15" t="s">
        <v>29</v>
      </c>
      <c r="B76" s="15"/>
    </row>
    <row r="77" spans="1:30" ht="15">
      <c r="A77" s="4"/>
      <c r="B77" s="3" t="s">
        <v>78</v>
      </c>
      <c r="E77" s="3" t="s">
        <v>14</v>
      </c>
      <c r="F77" s="3" t="s">
        <v>14</v>
      </c>
      <c r="G77" s="3">
        <v>129</v>
      </c>
      <c r="H77" s="3">
        <v>148</v>
      </c>
      <c r="I77" s="3">
        <v>281</v>
      </c>
      <c r="J77" s="3" t="s">
        <v>14</v>
      </c>
      <c r="L77" s="3" t="s">
        <v>14</v>
      </c>
      <c r="N77" s="3">
        <v>328</v>
      </c>
      <c r="P77" s="3" t="s">
        <v>14</v>
      </c>
      <c r="Q77" s="3" t="s">
        <v>14</v>
      </c>
      <c r="T77" s="3" t="s">
        <v>14</v>
      </c>
      <c r="U77" s="3">
        <v>267</v>
      </c>
      <c r="Y77" s="3" t="s">
        <v>14</v>
      </c>
      <c r="Z77" s="3">
        <v>155</v>
      </c>
      <c r="AD77" s="9">
        <f>SUM(C77:AC77)</f>
        <v>1308</v>
      </c>
    </row>
    <row r="78" spans="1:3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8"/>
    </row>
    <row r="79" ht="12.75">
      <c r="A79" s="4" t="s">
        <v>30</v>
      </c>
    </row>
    <row r="80" spans="1:30" ht="15">
      <c r="A80" s="4"/>
      <c r="B80" s="3" t="s">
        <v>79</v>
      </c>
      <c r="M80" s="3">
        <v>337</v>
      </c>
      <c r="AD80" s="9">
        <f>SUM(C80:AC80)</f>
        <v>337</v>
      </c>
    </row>
    <row r="81" spans="1:3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8"/>
    </row>
    <row r="82" ht="12.75">
      <c r="A82" s="4" t="s">
        <v>31</v>
      </c>
    </row>
    <row r="83" spans="1:30" ht="15">
      <c r="A83" s="4"/>
      <c r="B83" s="3" t="s">
        <v>80</v>
      </c>
      <c r="M83" s="3">
        <v>271</v>
      </c>
      <c r="AD83" s="9">
        <f>SUM(C83:AC83)</f>
        <v>271</v>
      </c>
    </row>
    <row r="84" spans="1:30" ht="15">
      <c r="A84" s="4"/>
      <c r="B84" s="3" t="s">
        <v>81</v>
      </c>
      <c r="M84" s="3">
        <v>305</v>
      </c>
      <c r="AD84" s="9">
        <f>SUM(C84:AC84)</f>
        <v>305</v>
      </c>
    </row>
    <row r="85" spans="1:30" ht="15">
      <c r="A85" s="4"/>
      <c r="B85" s="3" t="s">
        <v>114</v>
      </c>
      <c r="M85" s="3">
        <v>325</v>
      </c>
      <c r="AD85" s="9">
        <f>SUM(M85:AC85)</f>
        <v>325</v>
      </c>
    </row>
    <row r="86" spans="1:3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8"/>
    </row>
    <row r="87" ht="12.75">
      <c r="A87" s="4" t="s">
        <v>32</v>
      </c>
    </row>
    <row r="88" spans="1:30" ht="12.75">
      <c r="A88" s="4"/>
      <c r="B88" s="3" t="s">
        <v>116</v>
      </c>
      <c r="N88" s="3">
        <v>342</v>
      </c>
      <c r="O88" s="3" t="s">
        <v>14</v>
      </c>
      <c r="AD88" s="11">
        <f>SUM(N88)</f>
        <v>342</v>
      </c>
    </row>
    <row r="89" spans="1:3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8"/>
    </row>
    <row r="90" ht="12.75">
      <c r="A90" s="4" t="s">
        <v>33</v>
      </c>
    </row>
    <row r="91" spans="1:30" ht="12.75">
      <c r="A91" s="4"/>
      <c r="B91" s="3" t="s">
        <v>123</v>
      </c>
      <c r="N91" s="3">
        <v>339</v>
      </c>
      <c r="AD91" s="11">
        <f>SUM(N91:AC91)</f>
        <v>339</v>
      </c>
    </row>
    <row r="92" spans="1:30" ht="12.75">
      <c r="A92" s="4"/>
      <c r="B92" s="3" t="s">
        <v>82</v>
      </c>
      <c r="N92" s="3">
        <v>235</v>
      </c>
      <c r="AD92" s="11">
        <f>SUM(N92:AC92)</f>
        <v>235</v>
      </c>
    </row>
    <row r="93" spans="1:30" ht="15">
      <c r="A93" s="4"/>
      <c r="B93" s="3" t="s">
        <v>124</v>
      </c>
      <c r="N93" s="3">
        <v>279</v>
      </c>
      <c r="AD93" s="9">
        <f>SUM(C93:AC93)</f>
        <v>279</v>
      </c>
    </row>
    <row r="94" spans="1:3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8"/>
    </row>
    <row r="95" ht="12.75">
      <c r="A95" s="4" t="s">
        <v>34</v>
      </c>
    </row>
    <row r="96" spans="1:30" ht="15">
      <c r="A96" s="4"/>
      <c r="B96" s="3" t="s">
        <v>35</v>
      </c>
      <c r="O96" s="3">
        <v>310</v>
      </c>
      <c r="AD96" s="9">
        <f>SUM(C96:AC96)</f>
        <v>310</v>
      </c>
    </row>
    <row r="97" spans="1:3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8"/>
    </row>
    <row r="98" ht="12.75">
      <c r="A98" s="4" t="s">
        <v>36</v>
      </c>
    </row>
    <row r="99" spans="1:30" ht="15">
      <c r="A99" s="4"/>
      <c r="B99" s="3" t="s">
        <v>37</v>
      </c>
      <c r="O99" s="3">
        <v>253</v>
      </c>
      <c r="AD99" s="9">
        <f>SUM(C99:AC99)</f>
        <v>253</v>
      </c>
    </row>
    <row r="100" spans="1:30" ht="15">
      <c r="A100" s="4"/>
      <c r="B100" s="3" t="s">
        <v>38</v>
      </c>
      <c r="O100" s="3">
        <v>274</v>
      </c>
      <c r="AD100" s="9">
        <f>SUM(C100:AC100)</f>
        <v>274</v>
      </c>
    </row>
    <row r="101" spans="1:30" ht="15">
      <c r="A101" s="4"/>
      <c r="B101" s="3" t="s">
        <v>39</v>
      </c>
      <c r="O101" s="3">
        <v>294</v>
      </c>
      <c r="AD101" s="9">
        <f>SUM(C101:AC101)</f>
        <v>294</v>
      </c>
    </row>
    <row r="102" spans="1:3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8"/>
    </row>
    <row r="103" ht="12.75">
      <c r="A103" s="4" t="s">
        <v>40</v>
      </c>
    </row>
    <row r="104" spans="1:30" ht="15">
      <c r="A104" s="4"/>
      <c r="B104" s="3" t="s">
        <v>83</v>
      </c>
      <c r="P104" s="3">
        <v>446</v>
      </c>
      <c r="AD104" s="9">
        <f>SUM(C104:AC104)</f>
        <v>446</v>
      </c>
    </row>
    <row r="105" spans="1:3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8"/>
    </row>
    <row r="106" ht="12.75">
      <c r="A106" s="4" t="s">
        <v>41</v>
      </c>
    </row>
    <row r="107" spans="1:30" ht="15">
      <c r="A107" s="4"/>
      <c r="B107" s="3" t="s">
        <v>42</v>
      </c>
      <c r="P107" s="3">
        <v>379</v>
      </c>
      <c r="AD107" s="9">
        <f>SUM(C107:AC107)</f>
        <v>379</v>
      </c>
    </row>
    <row r="108" spans="1:30" ht="15">
      <c r="A108" s="4"/>
      <c r="B108" s="3" t="s">
        <v>43</v>
      </c>
      <c r="P108" s="3">
        <v>380</v>
      </c>
      <c r="AD108" s="9">
        <f>SUM(P108:AC108)</f>
        <v>380</v>
      </c>
    </row>
    <row r="109" spans="1:30" ht="15">
      <c r="A109" s="4"/>
      <c r="B109" s="3" t="s">
        <v>125</v>
      </c>
      <c r="P109" s="3">
        <v>245</v>
      </c>
      <c r="AD109" s="9">
        <f>SUM(C109:AC109)</f>
        <v>245</v>
      </c>
    </row>
    <row r="110" spans="1:3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 t="s">
        <v>14</v>
      </c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8"/>
    </row>
    <row r="111" ht="12.75">
      <c r="A111" s="4" t="s">
        <v>44</v>
      </c>
    </row>
    <row r="112" spans="1:30" ht="12.75">
      <c r="A112" s="4"/>
      <c r="B112" s="3" t="s">
        <v>58</v>
      </c>
      <c r="Q112" s="3">
        <v>135</v>
      </c>
      <c r="AD112" s="11">
        <f>SUM(Q112)</f>
        <v>135</v>
      </c>
    </row>
    <row r="113" spans="1:30" ht="15">
      <c r="A113" s="4"/>
      <c r="B113" s="3" t="s">
        <v>115</v>
      </c>
      <c r="Q113" s="3">
        <v>178</v>
      </c>
      <c r="AD113" s="9">
        <f>SUM(C113:AC113)</f>
        <v>178</v>
      </c>
    </row>
    <row r="114" spans="1:3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8"/>
    </row>
    <row r="115" ht="12.75">
      <c r="A115" s="4" t="s">
        <v>46</v>
      </c>
    </row>
    <row r="116" spans="1:30" ht="12.75">
      <c r="A116" s="4"/>
      <c r="B116" s="3" t="s">
        <v>117</v>
      </c>
      <c r="Q116" s="3">
        <v>256</v>
      </c>
      <c r="AD116" s="11">
        <f>SUM(Q116)</f>
        <v>256</v>
      </c>
    </row>
    <row r="117" spans="1:30" ht="12.75">
      <c r="A117" s="4"/>
      <c r="B117" s="3" t="s">
        <v>118</v>
      </c>
      <c r="Q117" s="3">
        <v>154</v>
      </c>
      <c r="AD117" s="11">
        <f>SUM(Q117:AC117)</f>
        <v>154</v>
      </c>
    </row>
    <row r="118" spans="1:30" ht="15">
      <c r="A118" s="4"/>
      <c r="B118" s="3" t="s">
        <v>119</v>
      </c>
      <c r="Q118" s="3">
        <v>137</v>
      </c>
      <c r="AD118" s="14">
        <f>SUM(Q118)</f>
        <v>137</v>
      </c>
    </row>
    <row r="119" spans="1:3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8"/>
    </row>
    <row r="120" ht="12.75">
      <c r="A120" s="4" t="s">
        <v>45</v>
      </c>
    </row>
    <row r="121" spans="1:30" ht="15">
      <c r="A121" s="4"/>
      <c r="B121" s="3" t="s">
        <v>59</v>
      </c>
      <c r="R121" s="3">
        <v>187</v>
      </c>
      <c r="AD121" s="9">
        <f>SUM(C121:AC121)</f>
        <v>187</v>
      </c>
    </row>
    <row r="122" spans="1:3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8"/>
    </row>
    <row r="123" ht="12.75">
      <c r="A123" s="4" t="s">
        <v>47</v>
      </c>
    </row>
    <row r="124" spans="1:30" ht="12.75">
      <c r="A124" s="4"/>
      <c r="B124" s="3" t="s">
        <v>126</v>
      </c>
      <c r="R124" s="3">
        <v>159</v>
      </c>
      <c r="AD124" s="11">
        <f>SUM(R124:AC124)</f>
        <v>159</v>
      </c>
    </row>
    <row r="125" spans="1:30" ht="15">
      <c r="A125" s="4"/>
      <c r="B125" s="3" t="s">
        <v>84</v>
      </c>
      <c r="R125" s="3">
        <v>148</v>
      </c>
      <c r="AD125" s="9">
        <f>SUM(R125:AC125)</f>
        <v>148</v>
      </c>
    </row>
    <row r="126" spans="1:30" ht="15">
      <c r="A126" s="4"/>
      <c r="B126" s="3" t="s">
        <v>85</v>
      </c>
      <c r="R126" s="3">
        <v>160</v>
      </c>
      <c r="AD126" s="9">
        <f>SUM(R126:AC126)</f>
        <v>160</v>
      </c>
    </row>
    <row r="127" spans="1:3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8"/>
    </row>
    <row r="128" ht="12.75">
      <c r="A128" s="4" t="s">
        <v>48</v>
      </c>
    </row>
    <row r="129" spans="1:30" ht="15">
      <c r="A129" s="4"/>
      <c r="B129" s="3" t="s">
        <v>86</v>
      </c>
      <c r="S129" s="3">
        <v>171</v>
      </c>
      <c r="AD129" s="9">
        <f>SUM(S129:AC129)</f>
        <v>171</v>
      </c>
    </row>
    <row r="130" spans="1:3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8"/>
    </row>
    <row r="131" ht="12.75">
      <c r="A131" s="4" t="s">
        <v>49</v>
      </c>
    </row>
    <row r="132" spans="1:30" ht="12.75">
      <c r="A132" s="4"/>
      <c r="B132" s="3" t="s">
        <v>127</v>
      </c>
      <c r="S132" s="3">
        <v>130</v>
      </c>
      <c r="AD132" s="11">
        <v>130</v>
      </c>
    </row>
    <row r="133" spans="1:30" ht="12.75">
      <c r="A133" s="4"/>
      <c r="B133" s="3" t="s">
        <v>128</v>
      </c>
      <c r="S133" s="3">
        <v>156</v>
      </c>
      <c r="AD133" s="11">
        <v>156</v>
      </c>
    </row>
    <row r="134" spans="1:30" ht="12.75">
      <c r="A134" s="4"/>
      <c r="B134" s="3" t="s">
        <v>129</v>
      </c>
      <c r="S134" s="3">
        <v>76</v>
      </c>
      <c r="AD134" s="11">
        <v>76</v>
      </c>
    </row>
    <row r="135" spans="1:30" ht="12.75">
      <c r="A135" s="4"/>
      <c r="B135" s="3" t="s">
        <v>130</v>
      </c>
      <c r="S135" s="3">
        <v>66</v>
      </c>
      <c r="AD135" s="11">
        <v>66</v>
      </c>
    </row>
    <row r="136" spans="1:3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8"/>
    </row>
    <row r="137" ht="12.75">
      <c r="A137" s="4" t="s">
        <v>50</v>
      </c>
    </row>
    <row r="138" spans="1:30" ht="15">
      <c r="A138" s="4"/>
      <c r="B138" s="3" t="s">
        <v>87</v>
      </c>
      <c r="T138" s="3">
        <v>129</v>
      </c>
      <c r="AD138" s="9">
        <f>SUM(C138:AC138)</f>
        <v>129</v>
      </c>
    </row>
    <row r="139" spans="1:3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8"/>
    </row>
    <row r="140" ht="12.75">
      <c r="A140" s="4" t="s">
        <v>51</v>
      </c>
    </row>
    <row r="141" spans="1:30" ht="12.75">
      <c r="A141" s="4"/>
      <c r="B141" s="3" t="s">
        <v>120</v>
      </c>
      <c r="T141" s="3">
        <v>99</v>
      </c>
      <c r="AD141" s="11">
        <f>SUM(T141:AC141)</f>
        <v>99</v>
      </c>
    </row>
    <row r="142" spans="1:30" ht="12.75">
      <c r="A142" s="4"/>
      <c r="B142" s="3" t="s">
        <v>121</v>
      </c>
      <c r="T142" s="3">
        <v>117</v>
      </c>
      <c r="AD142" s="11">
        <f>SUM(T142:AC142)</f>
        <v>117</v>
      </c>
    </row>
    <row r="143" spans="1:30" ht="15">
      <c r="A143" s="4"/>
      <c r="B143" s="3" t="s">
        <v>122</v>
      </c>
      <c r="T143" s="3">
        <v>110</v>
      </c>
      <c r="AD143" s="9">
        <f>SUM(C143:AC143)</f>
        <v>110</v>
      </c>
    </row>
    <row r="144" spans="1:3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8"/>
    </row>
    <row r="145" ht="12.75">
      <c r="A145" s="4" t="s">
        <v>52</v>
      </c>
    </row>
    <row r="146" spans="1:30" ht="15">
      <c r="A146" s="4"/>
      <c r="B146" s="3" t="s">
        <v>60</v>
      </c>
      <c r="U146" s="3">
        <v>265</v>
      </c>
      <c r="AD146" s="9">
        <f>SUM(C146:AC146)</f>
        <v>265</v>
      </c>
    </row>
    <row r="147" spans="1:3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8"/>
    </row>
    <row r="148" ht="12.75">
      <c r="A148" s="4" t="s">
        <v>53</v>
      </c>
    </row>
    <row r="149" spans="1:30" ht="12.75">
      <c r="A149" s="4"/>
      <c r="B149" s="3" t="s">
        <v>131</v>
      </c>
      <c r="U149" s="3">
        <v>194</v>
      </c>
      <c r="AD149" s="11">
        <f>SUM(U149:AC149)</f>
        <v>194</v>
      </c>
    </row>
    <row r="150" spans="1:30" ht="12.75">
      <c r="A150" s="4"/>
      <c r="B150" s="3" t="s">
        <v>132</v>
      </c>
      <c r="U150" s="3">
        <v>217</v>
      </c>
      <c r="AD150" s="11">
        <f>SUM(U150:AC150)</f>
        <v>217</v>
      </c>
    </row>
    <row r="151" spans="1:30" ht="12.75">
      <c r="A151" s="4"/>
      <c r="B151" s="3" t="s">
        <v>133</v>
      </c>
      <c r="U151" s="3">
        <v>142</v>
      </c>
      <c r="AD151" s="11">
        <f>SUM(U151)</f>
        <v>142</v>
      </c>
    </row>
    <row r="152" spans="1:30" ht="12.75">
      <c r="A152" s="4"/>
      <c r="B152" s="3" t="s">
        <v>134</v>
      </c>
      <c r="U152" s="3">
        <v>168</v>
      </c>
      <c r="AD152" s="11">
        <f>SUM(U152)</f>
        <v>168</v>
      </c>
    </row>
    <row r="153" spans="1:30" ht="12.75">
      <c r="A153" s="4"/>
      <c r="B153" s="3" t="s">
        <v>135</v>
      </c>
      <c r="U153" s="3">
        <v>178</v>
      </c>
      <c r="AD153" s="11">
        <f>SUM(U153)</f>
        <v>178</v>
      </c>
    </row>
    <row r="154" spans="1:3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8"/>
    </row>
    <row r="155" spans="1:30" ht="12.75">
      <c r="A155" s="4" t="s">
        <v>54</v>
      </c>
      <c r="V155" s="3" t="s">
        <v>14</v>
      </c>
      <c r="AD155" s="7" t="s">
        <v>14</v>
      </c>
    </row>
    <row r="156" spans="1:30" ht="15">
      <c r="A156" s="4"/>
      <c r="B156" s="3" t="s">
        <v>61</v>
      </c>
      <c r="V156" s="3">
        <v>339</v>
      </c>
      <c r="AD156" s="9">
        <f>SUM(C156:AC156)</f>
        <v>339</v>
      </c>
    </row>
    <row r="157" spans="1:3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8"/>
    </row>
    <row r="158" ht="12.75">
      <c r="A158" s="4" t="s">
        <v>55</v>
      </c>
    </row>
    <row r="159" spans="1:30" ht="12.75">
      <c r="A159" s="4"/>
      <c r="B159" s="3" t="s">
        <v>136</v>
      </c>
      <c r="V159" s="3">
        <v>275</v>
      </c>
      <c r="AD159" s="11">
        <f>SUM(V159:AC159)</f>
        <v>275</v>
      </c>
    </row>
    <row r="160" spans="1:30" ht="12.75">
      <c r="A160" s="4"/>
      <c r="B160" s="3" t="s">
        <v>137</v>
      </c>
      <c r="V160" s="3">
        <v>297</v>
      </c>
      <c r="AD160" s="11">
        <f>SUM(V160:AC160)</f>
        <v>297</v>
      </c>
    </row>
    <row r="161" spans="1:3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8"/>
    </row>
    <row r="162" ht="12.75">
      <c r="A162" s="4" t="s">
        <v>56</v>
      </c>
    </row>
    <row r="163" spans="1:30" ht="15">
      <c r="A163" s="4"/>
      <c r="B163" s="3" t="s">
        <v>62</v>
      </c>
      <c r="C163" s="3">
        <v>301</v>
      </c>
      <c r="D163" s="3">
        <v>262</v>
      </c>
      <c r="E163" s="3">
        <v>259</v>
      </c>
      <c r="F163" s="3">
        <v>363</v>
      </c>
      <c r="G163" s="3">
        <v>133</v>
      </c>
      <c r="H163" s="3">
        <v>147</v>
      </c>
      <c r="I163" s="3">
        <v>276</v>
      </c>
      <c r="J163" s="3">
        <v>246</v>
      </c>
      <c r="K163" s="3">
        <v>96</v>
      </c>
      <c r="L163" s="3">
        <v>174</v>
      </c>
      <c r="W163" s="3">
        <v>267</v>
      </c>
      <c r="X163" s="3">
        <v>171</v>
      </c>
      <c r="Y163" s="3">
        <v>355</v>
      </c>
      <c r="Z163" s="3">
        <v>159</v>
      </c>
      <c r="AA163" s="3">
        <v>286</v>
      </c>
      <c r="AB163" s="3">
        <v>407</v>
      </c>
      <c r="AC163" s="3">
        <v>315</v>
      </c>
      <c r="AD163" s="9">
        <f>SUM(C163:AC163)</f>
        <v>4217</v>
      </c>
    </row>
    <row r="164" spans="1:3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8"/>
    </row>
    <row r="165" ht="12.75">
      <c r="A165" s="4" t="s">
        <v>57</v>
      </c>
    </row>
    <row r="166" spans="1:31" ht="15">
      <c r="A166" s="4" t="s">
        <v>64</v>
      </c>
      <c r="B166" s="3" t="s">
        <v>88</v>
      </c>
      <c r="C166" s="3">
        <v>248</v>
      </c>
      <c r="D166" s="3">
        <v>222</v>
      </c>
      <c r="E166" s="3">
        <v>199</v>
      </c>
      <c r="F166" s="3">
        <v>308</v>
      </c>
      <c r="G166" s="3">
        <v>99</v>
      </c>
      <c r="H166" s="3">
        <v>121</v>
      </c>
      <c r="I166" s="3">
        <v>233</v>
      </c>
      <c r="J166" s="3">
        <v>211</v>
      </c>
      <c r="K166" s="3">
        <v>77</v>
      </c>
      <c r="L166" s="3">
        <v>138</v>
      </c>
      <c r="W166" s="3">
        <v>220</v>
      </c>
      <c r="X166" s="3">
        <v>130</v>
      </c>
      <c r="Y166" s="3">
        <v>285</v>
      </c>
      <c r="Z166" s="3">
        <v>116</v>
      </c>
      <c r="AA166" s="3">
        <v>209</v>
      </c>
      <c r="AB166" s="3">
        <v>313</v>
      </c>
      <c r="AC166" s="3">
        <v>254</v>
      </c>
      <c r="AD166" s="9">
        <f>SUM(C166:AC166)</f>
        <v>3383</v>
      </c>
      <c r="AE166" s="2" t="s">
        <v>14</v>
      </c>
    </row>
    <row r="167" spans="1:30" ht="15">
      <c r="A167" s="4"/>
      <c r="B167" s="3" t="s">
        <v>89</v>
      </c>
      <c r="C167" s="3">
        <v>258</v>
      </c>
      <c r="D167" s="3">
        <v>219</v>
      </c>
      <c r="E167" s="3">
        <v>218</v>
      </c>
      <c r="F167" s="3">
        <v>310</v>
      </c>
      <c r="G167" s="3">
        <v>109</v>
      </c>
      <c r="H167" s="3">
        <v>128</v>
      </c>
      <c r="I167" s="3">
        <v>236</v>
      </c>
      <c r="J167" s="3">
        <v>206</v>
      </c>
      <c r="K167" s="3">
        <v>85</v>
      </c>
      <c r="L167" s="3">
        <v>152</v>
      </c>
      <c r="W167" s="3">
        <v>225</v>
      </c>
      <c r="X167" s="3">
        <v>133</v>
      </c>
      <c r="Y167" s="3">
        <v>294</v>
      </c>
      <c r="Z167" s="3">
        <v>128</v>
      </c>
      <c r="AA167" s="3">
        <v>249</v>
      </c>
      <c r="AB167" s="3">
        <v>352</v>
      </c>
      <c r="AC167" s="3">
        <v>266</v>
      </c>
      <c r="AD167" s="9">
        <f>SUM(C167:AC167)</f>
        <v>3568</v>
      </c>
    </row>
    <row r="168" spans="1:30" ht="15">
      <c r="A168" s="4"/>
      <c r="B168" s="3" t="s">
        <v>90</v>
      </c>
      <c r="C168" s="3">
        <v>261</v>
      </c>
      <c r="D168" s="3">
        <v>229</v>
      </c>
      <c r="E168" s="3">
        <v>221</v>
      </c>
      <c r="F168" s="3">
        <v>306</v>
      </c>
      <c r="G168" s="3">
        <v>105</v>
      </c>
      <c r="H168" s="3">
        <v>134</v>
      </c>
      <c r="I168" s="3">
        <v>233</v>
      </c>
      <c r="J168" s="3">
        <v>217</v>
      </c>
      <c r="K168" s="3">
        <v>86</v>
      </c>
      <c r="L168" s="3">
        <v>150</v>
      </c>
      <c r="W168" s="3">
        <v>228</v>
      </c>
      <c r="X168" s="3">
        <v>126</v>
      </c>
      <c r="Y168" s="3">
        <v>279</v>
      </c>
      <c r="Z168" s="3">
        <v>127</v>
      </c>
      <c r="AA168" s="3">
        <v>228</v>
      </c>
      <c r="AB168" s="3">
        <v>341</v>
      </c>
      <c r="AC168" s="3">
        <v>267</v>
      </c>
      <c r="AD168" s="9">
        <f>SUM(C168:AC168)</f>
        <v>3538</v>
      </c>
    </row>
    <row r="169" spans="1:3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8"/>
    </row>
    <row r="170" ht="12.75">
      <c r="A170" s="7" t="s">
        <v>138</v>
      </c>
    </row>
    <row r="171" ht="12.75">
      <c r="B171" s="7" t="s">
        <v>139</v>
      </c>
    </row>
    <row r="172" spans="2:30" ht="12.75">
      <c r="B172" s="3" t="s">
        <v>140</v>
      </c>
      <c r="C172" s="3">
        <v>197</v>
      </c>
      <c r="D172" s="3">
        <v>53</v>
      </c>
      <c r="E172" s="3">
        <v>124</v>
      </c>
      <c r="F172" s="3">
        <v>187</v>
      </c>
      <c r="G172" s="3">
        <v>73</v>
      </c>
      <c r="H172" s="3">
        <v>84</v>
      </c>
      <c r="I172" s="3">
        <v>164</v>
      </c>
      <c r="J172" s="3">
        <v>177</v>
      </c>
      <c r="K172" s="3">
        <v>87</v>
      </c>
      <c r="L172" s="3">
        <v>129</v>
      </c>
      <c r="Z172" s="3">
        <v>2</v>
      </c>
      <c r="AA172" s="3">
        <v>3</v>
      </c>
      <c r="AC172" s="3">
        <v>203</v>
      </c>
      <c r="AD172" s="11">
        <f>SUM(C172:AC172)</f>
        <v>1483</v>
      </c>
    </row>
    <row r="173" spans="2:30" ht="12.75">
      <c r="B173" s="3" t="s">
        <v>141</v>
      </c>
      <c r="C173" s="3">
        <v>211</v>
      </c>
      <c r="D173" s="3">
        <v>57</v>
      </c>
      <c r="E173" s="3">
        <v>127</v>
      </c>
      <c r="F173" s="3">
        <v>194</v>
      </c>
      <c r="G173" s="3">
        <v>89</v>
      </c>
      <c r="H173" s="3">
        <v>95</v>
      </c>
      <c r="I173" s="3">
        <v>178</v>
      </c>
      <c r="J173" s="3">
        <v>177</v>
      </c>
      <c r="K173" s="3">
        <v>89</v>
      </c>
      <c r="L173" s="3">
        <v>130</v>
      </c>
      <c r="Z173" s="3">
        <v>2</v>
      </c>
      <c r="AA173" s="3">
        <v>7</v>
      </c>
      <c r="AC173" s="3">
        <v>200</v>
      </c>
      <c r="AD173" s="11">
        <f>SUM(C173:AC173)</f>
        <v>1556</v>
      </c>
    </row>
    <row r="174" spans="2:30" ht="12.75">
      <c r="B174" s="3" t="s">
        <v>142</v>
      </c>
      <c r="C174" s="3">
        <v>250</v>
      </c>
      <c r="D174" s="3">
        <v>65</v>
      </c>
      <c r="E174" s="3">
        <v>137</v>
      </c>
      <c r="F174" s="3">
        <v>203</v>
      </c>
      <c r="G174" s="3">
        <v>84</v>
      </c>
      <c r="H174" s="3">
        <v>92</v>
      </c>
      <c r="I174" s="3">
        <v>188</v>
      </c>
      <c r="J174" s="3">
        <v>205</v>
      </c>
      <c r="K174" s="3">
        <v>94</v>
      </c>
      <c r="L174" s="3">
        <v>137</v>
      </c>
      <c r="Z174" s="3">
        <v>2</v>
      </c>
      <c r="AA174" s="3">
        <v>7</v>
      </c>
      <c r="AC174" s="3">
        <v>243</v>
      </c>
      <c r="AD174" s="11">
        <f>SUM(C174:AC174)</f>
        <v>1707</v>
      </c>
    </row>
    <row r="175" spans="1:3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8"/>
    </row>
    <row r="176" ht="12.75">
      <c r="A176" s="7" t="s">
        <v>143</v>
      </c>
    </row>
    <row r="177" ht="12.75">
      <c r="B177" s="7" t="s">
        <v>145</v>
      </c>
    </row>
    <row r="178" spans="2:30" ht="12.75">
      <c r="B178" s="3" t="s">
        <v>144</v>
      </c>
      <c r="D178" s="3">
        <v>109</v>
      </c>
      <c r="E178" s="3">
        <v>40</v>
      </c>
      <c r="F178" s="3">
        <v>62</v>
      </c>
      <c r="O178" s="3">
        <v>261</v>
      </c>
      <c r="P178" s="3">
        <v>267</v>
      </c>
      <c r="Q178" s="3">
        <v>185</v>
      </c>
      <c r="T178" s="3">
        <v>77</v>
      </c>
      <c r="V178" s="3">
        <v>229</v>
      </c>
      <c r="W178" s="3">
        <v>207</v>
      </c>
      <c r="X178" s="3">
        <v>124</v>
      </c>
      <c r="Y178" s="3">
        <v>246</v>
      </c>
      <c r="AD178" s="11">
        <f>SUM(C178:AC178)</f>
        <v>1807</v>
      </c>
    </row>
    <row r="180" ht="12.75">
      <c r="B180" s="7" t="s">
        <v>4</v>
      </c>
    </row>
    <row r="181" spans="2:30" ht="12.75">
      <c r="B181" s="3" t="s">
        <v>146</v>
      </c>
      <c r="D181" s="3">
        <v>119</v>
      </c>
      <c r="E181" s="3">
        <v>42</v>
      </c>
      <c r="F181" s="3">
        <v>71</v>
      </c>
      <c r="O181" s="3">
        <v>225</v>
      </c>
      <c r="P181" s="3">
        <v>417</v>
      </c>
      <c r="Q181" s="3">
        <v>196</v>
      </c>
      <c r="T181" s="3">
        <v>101</v>
      </c>
      <c r="V181" s="3">
        <v>223</v>
      </c>
      <c r="W181" s="3">
        <v>221</v>
      </c>
      <c r="X181" s="3">
        <v>129</v>
      </c>
      <c r="Y181" s="3">
        <v>278</v>
      </c>
      <c r="AD181" s="11">
        <f>SUM(C181:AC181)</f>
        <v>2022</v>
      </c>
    </row>
    <row r="183" ht="12.75">
      <c r="B183" s="7" t="s">
        <v>147</v>
      </c>
    </row>
    <row r="184" spans="2:30" ht="12.75">
      <c r="B184" s="3" t="s">
        <v>148</v>
      </c>
      <c r="D184" s="3">
        <v>108</v>
      </c>
      <c r="E184" s="3">
        <v>36</v>
      </c>
      <c r="F184" s="3">
        <v>60</v>
      </c>
      <c r="O184" s="3">
        <v>218</v>
      </c>
      <c r="P184" s="3">
        <v>309</v>
      </c>
      <c r="Q184" s="3">
        <v>215</v>
      </c>
      <c r="T184" s="3">
        <v>105</v>
      </c>
      <c r="V184" s="3">
        <v>214</v>
      </c>
      <c r="W184" s="3">
        <v>211</v>
      </c>
      <c r="X184" s="3">
        <v>128</v>
      </c>
      <c r="Y184" s="3">
        <v>266</v>
      </c>
      <c r="AD184" s="11">
        <f>SUM(C184:AC184)</f>
        <v>1870</v>
      </c>
    </row>
    <row r="186" ht="12.75">
      <c r="B186" s="7" t="s">
        <v>149</v>
      </c>
    </row>
    <row r="187" spans="2:30" ht="12.75">
      <c r="B187" s="3" t="s">
        <v>150</v>
      </c>
      <c r="D187" s="3">
        <v>118</v>
      </c>
      <c r="E187" s="3">
        <v>41</v>
      </c>
      <c r="F187" s="3">
        <v>67</v>
      </c>
      <c r="O187" s="3">
        <v>218</v>
      </c>
      <c r="P187" s="3">
        <v>297</v>
      </c>
      <c r="Q187" s="3">
        <v>209</v>
      </c>
      <c r="T187" s="3">
        <v>84</v>
      </c>
      <c r="V187" s="3">
        <v>269</v>
      </c>
      <c r="W187" s="3">
        <v>218</v>
      </c>
      <c r="X187" s="3">
        <v>146</v>
      </c>
      <c r="Y187" s="3">
        <v>274</v>
      </c>
      <c r="AD187" s="11">
        <f>SUM(C187:AC187)</f>
        <v>1941</v>
      </c>
    </row>
    <row r="188" spans="1:3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8"/>
    </row>
    <row r="189" ht="12.75">
      <c r="A189" s="7" t="s">
        <v>151</v>
      </c>
    </row>
    <row r="190" ht="12.75">
      <c r="B190" s="7" t="s">
        <v>152</v>
      </c>
    </row>
    <row r="191" spans="2:30" ht="12.75">
      <c r="B191" s="3" t="s">
        <v>153</v>
      </c>
      <c r="G191" s="3">
        <v>2</v>
      </c>
      <c r="M191" s="3">
        <v>162</v>
      </c>
      <c r="N191" s="3">
        <v>103</v>
      </c>
      <c r="R191" s="3">
        <v>72</v>
      </c>
      <c r="S191" s="3">
        <v>54</v>
      </c>
      <c r="U191" s="3">
        <v>154</v>
      </c>
      <c r="Z191" s="3">
        <v>86</v>
      </c>
      <c r="AA191" s="3">
        <v>123</v>
      </c>
      <c r="AB191" s="3">
        <v>189</v>
      </c>
      <c r="AC191" s="3">
        <v>12</v>
      </c>
      <c r="AD191" s="13">
        <f>SUM(C191:AC191)</f>
        <v>957</v>
      </c>
    </row>
    <row r="192" spans="2:30" ht="12.75">
      <c r="B192" s="3" t="s">
        <v>154</v>
      </c>
      <c r="G192" s="3">
        <v>1</v>
      </c>
      <c r="M192" s="3">
        <v>156</v>
      </c>
      <c r="N192" s="3">
        <v>278</v>
      </c>
      <c r="R192" s="3">
        <v>78</v>
      </c>
      <c r="S192" s="3">
        <v>125</v>
      </c>
      <c r="U192" s="3">
        <v>139</v>
      </c>
      <c r="Z192" s="3">
        <v>66</v>
      </c>
      <c r="AA192" s="3">
        <v>166</v>
      </c>
      <c r="AB192" s="3">
        <v>183</v>
      </c>
      <c r="AC192" s="3">
        <v>13</v>
      </c>
      <c r="AD192" s="13">
        <f>SUM(C192:AC192)</f>
        <v>1205</v>
      </c>
    </row>
    <row r="194" ht="12.75">
      <c r="B194" s="7" t="s">
        <v>155</v>
      </c>
    </row>
    <row r="195" spans="2:30" ht="12.75">
      <c r="B195" s="3" t="s">
        <v>156</v>
      </c>
      <c r="G195" s="3">
        <v>3</v>
      </c>
      <c r="M195" s="3">
        <v>303</v>
      </c>
      <c r="N195" s="3">
        <v>287</v>
      </c>
      <c r="R195" s="3">
        <v>127</v>
      </c>
      <c r="S195" s="3">
        <v>145</v>
      </c>
      <c r="U195" s="3">
        <v>215</v>
      </c>
      <c r="Z195" s="3">
        <v>132</v>
      </c>
      <c r="AA195" s="3">
        <v>226</v>
      </c>
      <c r="AB195" s="3">
        <v>324</v>
      </c>
      <c r="AC195" s="3">
        <v>20</v>
      </c>
      <c r="AD195" s="11">
        <f>SUM(C195:AC195)</f>
        <v>1782</v>
      </c>
    </row>
    <row r="196" ht="12.75">
      <c r="AC196" s="3" t="s">
        <v>172</v>
      </c>
    </row>
    <row r="197" ht="12.75">
      <c r="B197" s="7" t="s">
        <v>157</v>
      </c>
    </row>
    <row r="198" spans="2:30" ht="12.75">
      <c r="B198" s="3" t="s">
        <v>158</v>
      </c>
      <c r="G198" s="3">
        <v>3</v>
      </c>
      <c r="M198" s="3">
        <v>235</v>
      </c>
      <c r="N198" s="3">
        <v>297</v>
      </c>
      <c r="R198" s="3">
        <v>127</v>
      </c>
      <c r="S198" s="3">
        <v>148</v>
      </c>
      <c r="U198" s="3">
        <v>229</v>
      </c>
      <c r="Z198" s="3">
        <v>130</v>
      </c>
      <c r="AA198" s="3">
        <v>232</v>
      </c>
      <c r="AB198" s="3">
        <v>329</v>
      </c>
      <c r="AC198" s="3">
        <v>21</v>
      </c>
      <c r="AD198" s="11">
        <f>SUM(C198:AC198)</f>
        <v>1751</v>
      </c>
    </row>
    <row r="200" ht="12.75">
      <c r="B200" s="7" t="s">
        <v>159</v>
      </c>
    </row>
    <row r="201" spans="2:30" ht="12.75">
      <c r="B201" s="3" t="s">
        <v>160</v>
      </c>
      <c r="G201" s="3">
        <v>3</v>
      </c>
      <c r="M201" s="3">
        <v>227</v>
      </c>
      <c r="N201" s="3">
        <v>247</v>
      </c>
      <c r="R201" s="3">
        <v>117</v>
      </c>
      <c r="S201" s="3">
        <v>108</v>
      </c>
      <c r="U201" s="3">
        <v>225</v>
      </c>
      <c r="Z201" s="3">
        <v>131</v>
      </c>
      <c r="AA201" s="3">
        <v>219</v>
      </c>
      <c r="AB201" s="3">
        <v>316</v>
      </c>
      <c r="AC201" s="3">
        <v>20</v>
      </c>
      <c r="AD201" s="11">
        <f>SUM(C201:AC201)</f>
        <v>1613</v>
      </c>
    </row>
    <row r="202" spans="1:3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8"/>
    </row>
    <row r="203" ht="12.75">
      <c r="A203" s="7" t="s">
        <v>161</v>
      </c>
    </row>
    <row r="205" ht="12.75">
      <c r="B205" s="3" t="s">
        <v>162</v>
      </c>
    </row>
    <row r="206" ht="12.75">
      <c r="B206" s="3" t="s">
        <v>163</v>
      </c>
    </row>
    <row r="207" spans="2:30" ht="12.75">
      <c r="B207" s="3" t="s">
        <v>164</v>
      </c>
      <c r="C207" s="3">
        <v>186</v>
      </c>
      <c r="D207" s="3">
        <v>145</v>
      </c>
      <c r="E207" s="3">
        <v>159</v>
      </c>
      <c r="F207" s="3">
        <v>234</v>
      </c>
      <c r="G207" s="3">
        <v>85</v>
      </c>
      <c r="H207" s="3">
        <v>89</v>
      </c>
      <c r="I207" s="3">
        <v>167</v>
      </c>
      <c r="J207" s="3">
        <v>155</v>
      </c>
      <c r="K207" s="3">
        <v>85</v>
      </c>
      <c r="L207" s="3">
        <v>128</v>
      </c>
      <c r="M207" s="3">
        <v>165</v>
      </c>
      <c r="N207" s="3">
        <v>194</v>
      </c>
      <c r="O207" s="3">
        <v>206</v>
      </c>
      <c r="P207" s="3">
        <v>220</v>
      </c>
      <c r="Q207" s="3">
        <v>167</v>
      </c>
      <c r="R207" s="3">
        <v>80</v>
      </c>
      <c r="S207" s="3">
        <v>83</v>
      </c>
      <c r="T207" s="3">
        <v>70</v>
      </c>
      <c r="U207" s="3">
        <v>140</v>
      </c>
      <c r="V207" s="3">
        <v>178</v>
      </c>
      <c r="W207" s="3">
        <v>171</v>
      </c>
      <c r="X207" s="3">
        <v>104</v>
      </c>
      <c r="Y207" s="3">
        <v>198</v>
      </c>
      <c r="Z207" s="3">
        <v>96</v>
      </c>
      <c r="AA207" s="3">
        <v>146</v>
      </c>
      <c r="AB207" s="3">
        <v>232</v>
      </c>
      <c r="AC207" s="3">
        <v>193</v>
      </c>
      <c r="AD207" s="11">
        <f>SUM(C207:AC207)</f>
        <v>4076</v>
      </c>
    </row>
    <row r="208" spans="2:30" ht="12.75">
      <c r="B208" s="3" t="s">
        <v>165</v>
      </c>
      <c r="C208" s="3">
        <v>84</v>
      </c>
      <c r="D208" s="3">
        <v>85</v>
      </c>
      <c r="E208" s="3">
        <v>92</v>
      </c>
      <c r="F208" s="3">
        <v>134</v>
      </c>
      <c r="G208" s="3">
        <v>42</v>
      </c>
      <c r="H208" s="3">
        <v>55</v>
      </c>
      <c r="I208" s="3">
        <v>101</v>
      </c>
      <c r="J208" s="3">
        <v>81</v>
      </c>
      <c r="K208" s="3">
        <v>28</v>
      </c>
      <c r="L208" s="3">
        <v>51</v>
      </c>
      <c r="M208" s="3">
        <v>134</v>
      </c>
      <c r="N208" s="3">
        <v>139</v>
      </c>
      <c r="O208" s="3">
        <v>73</v>
      </c>
      <c r="P208" s="3">
        <v>189</v>
      </c>
      <c r="Q208" s="3">
        <v>85</v>
      </c>
      <c r="R208" s="3">
        <v>75</v>
      </c>
      <c r="S208" s="3">
        <v>74</v>
      </c>
      <c r="T208" s="3">
        <v>39</v>
      </c>
      <c r="U208" s="3">
        <v>131</v>
      </c>
      <c r="V208" s="3">
        <v>133</v>
      </c>
      <c r="W208" s="3">
        <v>85</v>
      </c>
      <c r="X208" s="3">
        <v>47</v>
      </c>
      <c r="Y208" s="3">
        <v>129</v>
      </c>
      <c r="Z208" s="3">
        <v>56</v>
      </c>
      <c r="AA208" s="3">
        <v>134</v>
      </c>
      <c r="AB208" s="3">
        <v>146</v>
      </c>
      <c r="AC208" s="3">
        <v>102</v>
      </c>
      <c r="AD208" s="11">
        <f>SUM(C208:AC208)</f>
        <v>2524</v>
      </c>
    </row>
    <row r="210" ht="12.75">
      <c r="B210" s="3" t="s">
        <v>166</v>
      </c>
    </row>
    <row r="211" ht="12.75">
      <c r="B211" s="3" t="s">
        <v>167</v>
      </c>
    </row>
    <row r="212" spans="2:30" ht="12.75">
      <c r="B212" s="3" t="s">
        <v>164</v>
      </c>
      <c r="C212" s="3">
        <v>175</v>
      </c>
      <c r="D212" s="3">
        <v>128</v>
      </c>
      <c r="E212" s="3">
        <v>160</v>
      </c>
      <c r="F212" s="3">
        <v>223</v>
      </c>
      <c r="G212" s="3">
        <v>85</v>
      </c>
      <c r="H212" s="3">
        <v>90</v>
      </c>
      <c r="I212" s="3">
        <v>167</v>
      </c>
      <c r="J212" s="3">
        <v>151</v>
      </c>
      <c r="K212" s="3">
        <v>82</v>
      </c>
      <c r="L212" s="3">
        <v>121</v>
      </c>
      <c r="M212" s="3">
        <v>150</v>
      </c>
      <c r="N212" s="3">
        <v>192</v>
      </c>
      <c r="O212" s="3">
        <v>192</v>
      </c>
      <c r="P212" s="3">
        <v>213</v>
      </c>
      <c r="Q212" s="3">
        <v>154</v>
      </c>
      <c r="R212" s="3">
        <v>72</v>
      </c>
      <c r="S212" s="3">
        <v>82</v>
      </c>
      <c r="T212" s="3">
        <v>65</v>
      </c>
      <c r="U212" s="3">
        <v>131</v>
      </c>
      <c r="V212" s="3">
        <v>155</v>
      </c>
      <c r="W212" s="3">
        <v>162</v>
      </c>
      <c r="X212" s="3">
        <v>100</v>
      </c>
      <c r="Y212" s="3">
        <v>187</v>
      </c>
      <c r="Z212" s="3">
        <v>87</v>
      </c>
      <c r="AA212" s="3">
        <v>143</v>
      </c>
      <c r="AB212" s="3">
        <v>220</v>
      </c>
      <c r="AC212" s="3">
        <v>178</v>
      </c>
      <c r="AD212" s="11">
        <f>SUM(C212:AC212)</f>
        <v>3865</v>
      </c>
    </row>
    <row r="213" spans="2:31" ht="12.75">
      <c r="B213" s="3" t="s">
        <v>165</v>
      </c>
      <c r="C213" s="3">
        <v>87</v>
      </c>
      <c r="D213" s="3">
        <v>96</v>
      </c>
      <c r="E213" s="3">
        <v>86</v>
      </c>
      <c r="F213" s="3">
        <v>129</v>
      </c>
      <c r="G213" s="3">
        <v>42</v>
      </c>
      <c r="H213" s="3">
        <v>52</v>
      </c>
      <c r="I213" s="3">
        <v>98</v>
      </c>
      <c r="J213" s="3">
        <v>79</v>
      </c>
      <c r="K213" s="3">
        <v>29</v>
      </c>
      <c r="L213" s="3">
        <v>50</v>
      </c>
      <c r="M213" s="3">
        <v>138</v>
      </c>
      <c r="N213" s="3">
        <v>138</v>
      </c>
      <c r="O213" s="3">
        <v>80</v>
      </c>
      <c r="P213" s="3">
        <v>187</v>
      </c>
      <c r="Q213" s="3">
        <v>86</v>
      </c>
      <c r="R213" s="3">
        <v>79</v>
      </c>
      <c r="S213" s="3">
        <v>75</v>
      </c>
      <c r="T213" s="3">
        <v>37</v>
      </c>
      <c r="U213" s="3">
        <v>135</v>
      </c>
      <c r="V213" s="3">
        <v>145</v>
      </c>
      <c r="W213" s="3">
        <v>89</v>
      </c>
      <c r="X213" s="3">
        <v>48</v>
      </c>
      <c r="Y213" s="3">
        <v>131</v>
      </c>
      <c r="Z213" s="3">
        <v>64</v>
      </c>
      <c r="AA213" s="3">
        <v>134</v>
      </c>
      <c r="AB213" s="3">
        <v>150</v>
      </c>
      <c r="AC213" s="3">
        <v>116</v>
      </c>
      <c r="AD213" s="11">
        <f>SUM(C213:AC213)</f>
        <v>2580</v>
      </c>
      <c r="AE213" s="2" t="s">
        <v>14</v>
      </c>
    </row>
    <row r="215" ht="12.75">
      <c r="B215" s="3" t="s">
        <v>168</v>
      </c>
    </row>
    <row r="216" ht="12.75">
      <c r="B216" s="3" t="s">
        <v>169</v>
      </c>
    </row>
    <row r="217" spans="2:30" ht="12.75">
      <c r="B217" s="3" t="s">
        <v>164</v>
      </c>
      <c r="C217" s="3">
        <v>177</v>
      </c>
      <c r="D217" s="3">
        <v>132</v>
      </c>
      <c r="E217" s="3">
        <v>157</v>
      </c>
      <c r="F217" s="3">
        <v>220</v>
      </c>
      <c r="G217" s="3">
        <v>81</v>
      </c>
      <c r="H217" s="3">
        <v>89</v>
      </c>
      <c r="I217" s="3">
        <v>174</v>
      </c>
      <c r="J217" s="3">
        <v>151</v>
      </c>
      <c r="K217" s="3">
        <v>84</v>
      </c>
      <c r="L217" s="3">
        <v>120</v>
      </c>
      <c r="M217" s="3">
        <v>159</v>
      </c>
      <c r="N217" s="3">
        <v>194</v>
      </c>
      <c r="O217" s="3">
        <v>186</v>
      </c>
      <c r="P217" s="3">
        <v>217</v>
      </c>
      <c r="Q217" s="3">
        <v>159</v>
      </c>
      <c r="R217" s="3">
        <v>78</v>
      </c>
      <c r="S217" s="3">
        <v>83</v>
      </c>
      <c r="T217" s="3">
        <v>64</v>
      </c>
      <c r="U217" s="3">
        <v>130</v>
      </c>
      <c r="V217" s="3">
        <v>161</v>
      </c>
      <c r="W217" s="3">
        <v>156</v>
      </c>
      <c r="X217" s="3">
        <v>97</v>
      </c>
      <c r="Y217" s="3">
        <v>192</v>
      </c>
      <c r="Z217" s="3">
        <v>89</v>
      </c>
      <c r="AA217" s="3">
        <v>144</v>
      </c>
      <c r="AB217" s="3">
        <v>229</v>
      </c>
      <c r="AC217" s="3">
        <v>181</v>
      </c>
      <c r="AD217" s="11">
        <f>SUM(C217:AC217)</f>
        <v>3904</v>
      </c>
    </row>
    <row r="218" spans="2:30" ht="12.75">
      <c r="B218" s="3" t="s">
        <v>165</v>
      </c>
      <c r="C218" s="3">
        <v>81</v>
      </c>
      <c r="D218" s="3">
        <v>88</v>
      </c>
      <c r="E218" s="3">
        <v>87</v>
      </c>
      <c r="F218" s="3">
        <v>131</v>
      </c>
      <c r="G218" s="3">
        <v>46</v>
      </c>
      <c r="H218" s="3">
        <v>55</v>
      </c>
      <c r="I218" s="3">
        <v>93</v>
      </c>
      <c r="J218" s="3">
        <v>81</v>
      </c>
      <c r="K218" s="3">
        <v>26</v>
      </c>
      <c r="L218" s="3">
        <v>51</v>
      </c>
      <c r="M218" s="3">
        <v>130</v>
      </c>
      <c r="N218" s="3">
        <v>132</v>
      </c>
      <c r="O218" s="3">
        <v>83</v>
      </c>
      <c r="P218" s="3">
        <v>188</v>
      </c>
      <c r="Q218" s="3">
        <v>81</v>
      </c>
      <c r="R218" s="3">
        <v>74</v>
      </c>
      <c r="S218" s="3">
        <v>73</v>
      </c>
      <c r="T218" s="3">
        <v>37</v>
      </c>
      <c r="U218" s="3">
        <v>137</v>
      </c>
      <c r="V218" s="3">
        <v>139</v>
      </c>
      <c r="W218" s="3">
        <v>94</v>
      </c>
      <c r="X218" s="3">
        <v>50</v>
      </c>
      <c r="Y218" s="3">
        <v>129</v>
      </c>
      <c r="Z218" s="3">
        <v>63</v>
      </c>
      <c r="AA218" s="3">
        <v>133</v>
      </c>
      <c r="AB218" s="3">
        <v>147</v>
      </c>
      <c r="AC218" s="3">
        <v>109</v>
      </c>
      <c r="AD218" s="11">
        <f>SUM(C218:AC218)</f>
        <v>2538</v>
      </c>
    </row>
    <row r="220" ht="12.75">
      <c r="B220" s="3" t="s">
        <v>170</v>
      </c>
    </row>
    <row r="221" ht="12.75">
      <c r="B221" s="3" t="s">
        <v>171</v>
      </c>
    </row>
    <row r="222" spans="2:30" ht="12.75">
      <c r="B222" s="3" t="s">
        <v>164</v>
      </c>
      <c r="C222" s="3">
        <v>188</v>
      </c>
      <c r="D222" s="3">
        <v>141</v>
      </c>
      <c r="E222" s="3">
        <v>166</v>
      </c>
      <c r="F222" s="3">
        <v>226</v>
      </c>
      <c r="G222" s="3">
        <v>88</v>
      </c>
      <c r="H222" s="3">
        <v>91</v>
      </c>
      <c r="I222" s="3">
        <v>174</v>
      </c>
      <c r="J222" s="3">
        <v>162</v>
      </c>
      <c r="K222" s="3">
        <v>88</v>
      </c>
      <c r="L222" s="3">
        <v>125</v>
      </c>
      <c r="M222" s="3">
        <v>155</v>
      </c>
      <c r="N222" s="3">
        <v>200</v>
      </c>
      <c r="O222" s="3">
        <v>202</v>
      </c>
      <c r="P222" s="3">
        <v>222</v>
      </c>
      <c r="Q222" s="3">
        <v>156</v>
      </c>
      <c r="R222" s="3">
        <v>79</v>
      </c>
      <c r="S222" s="3">
        <v>82</v>
      </c>
      <c r="T222" s="3">
        <v>61</v>
      </c>
      <c r="U222" s="3">
        <v>130</v>
      </c>
      <c r="V222" s="3">
        <v>166</v>
      </c>
      <c r="W222" s="3">
        <v>170</v>
      </c>
      <c r="X222" s="3">
        <v>107</v>
      </c>
      <c r="Y222" s="3">
        <v>189</v>
      </c>
      <c r="Z222" s="3">
        <v>91</v>
      </c>
      <c r="AA222" s="3">
        <v>156</v>
      </c>
      <c r="AB222" s="3">
        <v>233</v>
      </c>
      <c r="AC222" s="3">
        <v>188</v>
      </c>
      <c r="AD222" s="11">
        <f>SUM(C222:AC222)</f>
        <v>4036</v>
      </c>
    </row>
    <row r="223" spans="2:30" ht="12.75">
      <c r="B223" s="3" t="s">
        <v>165</v>
      </c>
      <c r="C223" s="3">
        <v>76</v>
      </c>
      <c r="D223" s="3">
        <v>85</v>
      </c>
      <c r="E223" s="3">
        <v>83</v>
      </c>
      <c r="F223" s="3">
        <v>134</v>
      </c>
      <c r="G223" s="3">
        <v>42</v>
      </c>
      <c r="H223" s="3">
        <v>52</v>
      </c>
      <c r="I223" s="3">
        <v>92</v>
      </c>
      <c r="J223" s="3">
        <v>72</v>
      </c>
      <c r="K223" s="3">
        <v>24</v>
      </c>
      <c r="L223" s="3">
        <v>49</v>
      </c>
      <c r="M223" s="3">
        <v>139</v>
      </c>
      <c r="N223" s="3">
        <v>128</v>
      </c>
      <c r="O223" s="3">
        <v>71</v>
      </c>
      <c r="P223" s="3">
        <v>182</v>
      </c>
      <c r="Q223" s="3">
        <v>86</v>
      </c>
      <c r="R223" s="3">
        <v>73</v>
      </c>
      <c r="S223" s="3">
        <v>76</v>
      </c>
      <c r="T223" s="3">
        <v>42</v>
      </c>
      <c r="U223" s="3">
        <v>138</v>
      </c>
      <c r="V223" s="3">
        <v>140</v>
      </c>
      <c r="W223" s="3">
        <v>83</v>
      </c>
      <c r="X223" s="3">
        <v>43</v>
      </c>
      <c r="Y223" s="3">
        <v>132</v>
      </c>
      <c r="Z223" s="3">
        <v>60</v>
      </c>
      <c r="AA223" s="3">
        <v>119</v>
      </c>
      <c r="AB223" s="3">
        <v>143</v>
      </c>
      <c r="AC223" s="3">
        <v>102</v>
      </c>
      <c r="AD223" s="11">
        <f>SUM(C223:AC223)</f>
        <v>2466</v>
      </c>
    </row>
  </sheetData>
  <sheetProtection/>
  <mergeCells count="9">
    <mergeCell ref="A76:B76"/>
    <mergeCell ref="C5:L5"/>
    <mergeCell ref="W5:AC5"/>
    <mergeCell ref="A1:AD3"/>
    <mergeCell ref="A4:AD4"/>
    <mergeCell ref="M5:N5"/>
    <mergeCell ref="P5:S5"/>
    <mergeCell ref="U5:V5"/>
    <mergeCell ref="A18:B18"/>
  </mergeCells>
  <printOptions gridLines="1"/>
  <pageMargins left="0" right="0" top="0" bottom="0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ldossett</dc:creator>
  <cp:keywords/>
  <dc:description/>
  <cp:lastModifiedBy>Bentley, Jennifer</cp:lastModifiedBy>
  <cp:lastPrinted>2014-10-17T15:59:46Z</cp:lastPrinted>
  <dcterms:created xsi:type="dcterms:W3CDTF">2008-04-25T17:07:25Z</dcterms:created>
  <dcterms:modified xsi:type="dcterms:W3CDTF">2014-11-14T19:15:58Z</dcterms:modified>
  <cp:category/>
  <cp:version/>
  <cp:contentType/>
  <cp:contentStatus/>
</cp:coreProperties>
</file>